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3040" windowHeight="10632" tabRatio="913"/>
  </bookViews>
  <sheets>
    <sheet name="Содержание" sheetId="46" r:id="rId1"/>
    <sheet name="Бытовые Dahatsu" sheetId="31" r:id="rId2"/>
    <sheet name="Мульты Dahatsu" sheetId="37" r:id="rId3"/>
    <sheet name="Полупром Dahatsu" sheetId="36" r:id="rId4"/>
    <sheet name="Бытовые Denko" sheetId="33" r:id="rId5"/>
    <sheet name="Мульты Denko" sheetId="38" r:id="rId6"/>
    <sheet name="Полупром Denko" sheetId="35" r:id="rId7"/>
    <sheet name="Бытовые Eurohoff" sheetId="47" r:id="rId8"/>
    <sheet name="Мульты Eurohoff" sheetId="52" r:id="rId9"/>
    <sheet name="Полупром Eurohoff " sheetId="53" r:id="rId10"/>
    <sheet name="Тепловой насос Eurohoff" sheetId="54" r:id="rId11"/>
    <sheet name="Бытовые LG" sheetId="39" r:id="rId12"/>
    <sheet name="Расходка" sheetId="50" r:id="rId13"/>
  </sheets>
  <definedNames>
    <definedName name="Excel_BuiltIn_Print_Area_4_1">#N/A</definedName>
    <definedName name="min" localSheetId="7">#REF!</definedName>
    <definedName name="min" localSheetId="8">#REF!</definedName>
    <definedName name="min" localSheetId="9">#REF!</definedName>
    <definedName name="min" localSheetId="12">#REF!</definedName>
    <definedName name="min" localSheetId="10">#REF!</definedName>
    <definedName name="min">#REF!</definedName>
    <definedName name="Print_Area" localSheetId="7">'Бытовые Eurohoff'!$A$8:$K$51</definedName>
    <definedName name="Print_Area" localSheetId="11">'Бытовые LG'!$A$8:$L$19</definedName>
    <definedName name="Print_Area" localSheetId="12">Расходка!$A$12:$D$29</definedName>
    <definedName name="Samsung" localSheetId="7">#REF!</definedName>
    <definedName name="Samsung" localSheetId="8">#REF!</definedName>
    <definedName name="Samsung" localSheetId="12">#REF!</definedName>
    <definedName name="Samsung" localSheetId="10">#REF!</definedName>
    <definedName name="Samsung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15" i="39" l="1"/>
  <c r="K16" i="39"/>
  <c r="K17" i="39"/>
  <c r="K18" i="39"/>
  <c r="J22" i="39"/>
  <c r="K22" i="39"/>
  <c r="J23" i="39"/>
  <c r="K23" i="39"/>
  <c r="J25" i="39"/>
  <c r="K25" i="39"/>
</calcChain>
</file>

<file path=xl/sharedStrings.xml><?xml version="1.0" encoding="utf-8"?>
<sst xmlns="http://schemas.openxmlformats.org/spreadsheetml/2006/main" count="1316" uniqueCount="488">
  <si>
    <t>on\off</t>
  </si>
  <si>
    <t>DC inverter</t>
  </si>
  <si>
    <t>Внешний вид</t>
  </si>
  <si>
    <t>Наименование</t>
  </si>
  <si>
    <t>Размеры внутр. блока (ШхВхГ), мм</t>
  </si>
  <si>
    <t>Производительность, кВт</t>
  </si>
  <si>
    <t>Диаметр труб</t>
  </si>
  <si>
    <t>Наличие</t>
  </si>
  <si>
    <t>Холод</t>
  </si>
  <si>
    <t>Тепло</t>
  </si>
  <si>
    <t>DA-07H</t>
  </si>
  <si>
    <t>690х199х283</t>
  </si>
  <si>
    <t>1/4-3/8</t>
  </si>
  <si>
    <t>НАЛИЧИЕ</t>
  </si>
  <si>
    <t>DA-09H</t>
  </si>
  <si>
    <t>DA-12H</t>
  </si>
  <si>
    <t>750×200×285</t>
  </si>
  <si>
    <t>DA-18H</t>
  </si>
  <si>
    <t>837x296x515</t>
  </si>
  <si>
    <t>1/4-1/2</t>
  </si>
  <si>
    <t>DA-24H</t>
  </si>
  <si>
    <t>900×225×310</t>
  </si>
  <si>
    <t>DA-36H</t>
  </si>
  <si>
    <t>1082×233×330</t>
  </si>
  <si>
    <t>1/4-5/8</t>
  </si>
  <si>
    <t>DHP-07</t>
  </si>
  <si>
    <t>715x194x285</t>
  </si>
  <si>
    <t>DHP-09</t>
  </si>
  <si>
    <t>DHP-12</t>
  </si>
  <si>
    <t>805x194x285</t>
  </si>
  <si>
    <t>DHP-18</t>
  </si>
  <si>
    <t>957x213x302</t>
  </si>
  <si>
    <t>DHP-24</t>
  </si>
  <si>
    <t>1040x220x327</t>
  </si>
  <si>
    <t>3/8-5/8</t>
  </si>
  <si>
    <t>Тип</t>
  </si>
  <si>
    <t>DA-07i</t>
  </si>
  <si>
    <t>2200 (1150-2850)</t>
  </si>
  <si>
    <t>2350(950-3250)</t>
  </si>
  <si>
    <t>DA-09i</t>
  </si>
  <si>
    <t>2650(1000-2800)</t>
  </si>
  <si>
    <t>2700(800-3200)</t>
  </si>
  <si>
    <t>DA-12i</t>
  </si>
  <si>
    <t>3500(800-4100)</t>
  </si>
  <si>
    <t>3650(1000-4200)</t>
  </si>
  <si>
    <t>DA-18i</t>
  </si>
  <si>
    <t>5100(1300-5300）</t>
  </si>
  <si>
    <t>5300(1300-5400)</t>
  </si>
  <si>
    <t>DA-24i</t>
  </si>
  <si>
    <t>6700(1700-7100)</t>
  </si>
  <si>
    <t>6800(1400-7100)</t>
  </si>
  <si>
    <t>DS-07I</t>
  </si>
  <si>
    <t>2050(900-2500)</t>
  </si>
  <si>
    <t>2340(700-2930)</t>
  </si>
  <si>
    <t>DS-09I</t>
  </si>
  <si>
    <t>2630(1170-3220)</t>
  </si>
  <si>
    <t>2930(900-3750)</t>
  </si>
  <si>
    <t>DS-12I</t>
  </si>
  <si>
    <t>3350(1280-3830)</t>
  </si>
  <si>
    <t>3690(1050-4040)</t>
  </si>
  <si>
    <t>DS-18I</t>
  </si>
  <si>
    <t>5270(2000-5910)</t>
  </si>
  <si>
    <t>5270(1160-6330)</t>
  </si>
  <si>
    <t xml:space="preserve">    ON/OFF</t>
  </si>
  <si>
    <t>Основные преимущества</t>
  </si>
  <si>
    <t xml:space="preserve">   INVERTER</t>
  </si>
  <si>
    <t xml:space="preserve">- Компрессор GMCC-Toshiba
-  LED дисплей  
- Класс энергоэффективности А                                                                                                                       - Уровень шума 24 дБ                                                                          - Функция iFeel
- Антикоррозийное покрытие Blue Fin    
- Антибактериальный фильтр  
- Комфортный сон 
- Авторестарт при сбоях электроэнергии  </t>
  </si>
  <si>
    <t xml:space="preserve">- Компрессор GMCC-Toshiba
- LED дисплей  
- Класс энергоэффективности А                                                                                                                           - Уровень шума 22 дБ                                                                                                               - Функция iFeel
- Антикоррозийное покрытие Golden Fin   
- Антибактериальный фильтр "Холодный катализатор"  
- Защита вентилей наружного блока                                                                                                                          - Двустороннее подключение дренажа                                                                                                                     - Авторестарт при сбоях электроэнергии   
- Таймер 24 часа     
- Самодиагностика   </t>
  </si>
  <si>
    <t xml:space="preserve">- Компрессор GMCC-Toshiba
- LED дисплей  
- Класс энергоэффективности А                                                                                                           
- Уровень шума 24 дБ                                                    
- Функция iFeel
- Антикоррозийное покрытие Blue Fin 
- Защита вентилей наружного блока                                                                                                                                                              - Антибактериальный фильтр                                                                                                                                                                       - Авторестарт при сбоях электроэнергии   
- Таймер 24 часа     
- Самодиагностика      </t>
  </si>
  <si>
    <t>DU - 24</t>
  </si>
  <si>
    <t>КАССЕТНЫЕ СПЛИТ-СИСТЕМЫ (ON/OFF)</t>
  </si>
  <si>
    <t>DH-CS 12 A</t>
  </si>
  <si>
    <t>DH-CS 18 A</t>
  </si>
  <si>
    <t>DH-CS 24 A</t>
  </si>
  <si>
    <t>DH-CS 36 A</t>
  </si>
  <si>
    <t>DH-CS 48 A</t>
  </si>
  <si>
    <t>DH-CS 60 A</t>
  </si>
  <si>
    <t xml:space="preserve">570х260х570              </t>
  </si>
  <si>
    <t xml:space="preserve">570х260х570               </t>
  </si>
  <si>
    <t xml:space="preserve">835х250х835             </t>
  </si>
  <si>
    <t xml:space="preserve">835х250х835              </t>
  </si>
  <si>
    <t xml:space="preserve">835х290х835             </t>
  </si>
  <si>
    <t>3/8-3/4</t>
  </si>
  <si>
    <t>Проводной пульт управления кондиционера
Для полупромышленных сплит-систем завода-изготовителя AUX
Гарантия на пульт 12 месяцев</t>
  </si>
  <si>
    <t>НАПОЛЬНО-ПОТОЛОЧНЫЕ СПЛИТ-СИСТЕМЫ (ON/OFF)</t>
  </si>
  <si>
    <t>DH-NP 18 А</t>
  </si>
  <si>
    <t>DH-NP 24 А</t>
  </si>
  <si>
    <t>DH-NP 36 А</t>
  </si>
  <si>
    <t>DH-NP 48 А</t>
  </si>
  <si>
    <t>DH-NP 60 А</t>
  </si>
  <si>
    <t>1000×690×235</t>
  </si>
  <si>
    <t>1280×690×235</t>
  </si>
  <si>
    <t>1600×690×235</t>
  </si>
  <si>
    <t>КАНАЛЬНЫЕ СПЛИТ-СИСТЕМЫ (ON/OFF)</t>
  </si>
  <si>
    <t>DH-KN 18 CH</t>
  </si>
  <si>
    <t>DH-KN 24 CH</t>
  </si>
  <si>
    <t>DH-KN 36 А</t>
  </si>
  <si>
    <t>DH-KN 48 А</t>
  </si>
  <si>
    <t>DH-KN 60 А</t>
  </si>
  <si>
    <t>1189x260x643</t>
  </si>
  <si>
    <t>890x735x290</t>
  </si>
  <si>
    <t>1250x735x290</t>
  </si>
  <si>
    <t>DKL-60GR</t>
  </si>
  <si>
    <t>DH-KL 100 A</t>
  </si>
  <si>
    <t>КОЛОННЫЕ СПЛИТ-СИСТЕМЫ (ON/OFF)</t>
  </si>
  <si>
    <t>1906х581х385</t>
  </si>
  <si>
    <t>1200х360х1850</t>
  </si>
  <si>
    <t>DCS 12 A</t>
  </si>
  <si>
    <t>DCS 18 A</t>
  </si>
  <si>
    <t>DCS 24 A</t>
  </si>
  <si>
    <t>DCS 36 A</t>
  </si>
  <si>
    <t>DCS 48 A</t>
  </si>
  <si>
    <t>DCS 60 A</t>
  </si>
  <si>
    <t xml:space="preserve">570х260х570             </t>
  </si>
  <si>
    <t xml:space="preserve">835х290х835              </t>
  </si>
  <si>
    <t>Проводной пульт управления кондиционера
Для полупромышленных сплит-систем
Гарантия на пульт 12 месяцев</t>
  </si>
  <si>
    <t>DNP 18 А</t>
  </si>
  <si>
    <t>DNP 24 А</t>
  </si>
  <si>
    <t>DNP 36 А</t>
  </si>
  <si>
    <t>DNP 48 А</t>
  </si>
  <si>
    <t>DNP 60 А</t>
  </si>
  <si>
    <t>1425x260x643</t>
  </si>
  <si>
    <t>DNKL-60GR</t>
  </si>
  <si>
    <t>DN-RL 100 A</t>
  </si>
  <si>
    <t>DN-KN 18 CH</t>
  </si>
  <si>
    <t>DN-KN 24 CH</t>
  </si>
  <si>
    <t>DN-KN 36CH</t>
  </si>
  <si>
    <t>DN-KN 48 CH</t>
  </si>
  <si>
    <t>DN-KN 60 CH</t>
  </si>
  <si>
    <t>DHMULT - 18/2</t>
  </si>
  <si>
    <t>DHMULT - 24/3</t>
  </si>
  <si>
    <t>DHMULT - 30/3</t>
  </si>
  <si>
    <t>DHMULT -42/5</t>
  </si>
  <si>
    <t xml:space="preserve">- Компрессор GMCC-Toshiba  
- LED дисплей   
- Класс энергоэффективности А++                                                                                                      
- Уровень шума 22 дБ                                                                                                                               
- Антибактериальный фильтр                                                                                                              
- Режим работы наружного блока(холод/тепло) до - 15 градусов   
- Функция iFEEL 
- Антикоррозийное покрытие теплообменника Blue Fin                                                                           
-  Автоматическое оттаивание             
- Двустороннее подключение дренажа         
- Авторестарт при сбоях электроэнергии   
-  Таймер 24 часа     
- Самодиагностика                                                                                            </t>
  </si>
  <si>
    <t>800х315х545</t>
  </si>
  <si>
    <t>822х302х655</t>
  </si>
  <si>
    <t>940х368х1366</t>
  </si>
  <si>
    <t>DHMULT - 07</t>
  </si>
  <si>
    <t>DHMULT - 09</t>
  </si>
  <si>
    <t>DHMULT - 12</t>
  </si>
  <si>
    <t>DHMULT - 18</t>
  </si>
  <si>
    <t xml:space="preserve">- Компрессор GMCC-Toshiba  
- LED  дисплей                                                                                                       - Уровень шума 22 дБ                                                                                                                               - Антибактериальный фильтр                                                                                                              - Режим работы наружного блока(холод/тепло) до - 15 градусов   
- Функция iFEEL
- Антикоррозийное покрытие теплообменника Blue Fin                                                                        
 - Автоматическое оттаивание             
-  Двустороннее подключение дренажа         
-  Авторестарт при сбоях электроэнергии   
-  Таймер 24 часа </t>
  </si>
  <si>
    <t>800х284х199</t>
  </si>
  <si>
    <t>1,3-3</t>
  </si>
  <si>
    <t>1,3-3,3</t>
  </si>
  <si>
    <t>1,45-3,2</t>
  </si>
  <si>
    <t>1,4-3,3</t>
  </si>
  <si>
    <t>1,4-3,6</t>
  </si>
  <si>
    <t>1,1-3,7</t>
  </si>
  <si>
    <t>970x310x225</t>
  </si>
  <si>
    <t>1,8 -5,2</t>
  </si>
  <si>
    <t>1,8-5,3</t>
  </si>
  <si>
    <t>DNMULT - 18/2</t>
  </si>
  <si>
    <t>DNMULT - 24/3</t>
  </si>
  <si>
    <t>DNMULT -30/3</t>
  </si>
  <si>
    <t>DNMULT - 07</t>
  </si>
  <si>
    <t>DNMULT - 09</t>
  </si>
  <si>
    <t>DNMULT - 12</t>
  </si>
  <si>
    <t>DNMULT - 18</t>
  </si>
  <si>
    <t xml:space="preserve">-  Компрессор GMCC-Toshiba  
-  LED дисплей                                                                                                        -  Уровень шума 22 дБ                                                                                                                               -  Антибактериальный фильтр                                                                                                              -  Режим работы наружного блока(холод/тепло) до - 15 градусов   
-  Функция iFEEL 
-  Антикоррозийное покрытие теплообменника Blue Fin                                                                           
-  Автоматическое оттаивание             
-  Двустороннее подключение дренажа         
-  Авторестарт при сбоях электроэнергии   
- Таймер 24 часа      </t>
  </si>
  <si>
    <t>- Двойной инверторный компрессор
- Умная диагностика
- Теплообменник Golden Fin
-  Мониторинг электропотребления (12,18,24 модель)
- Автоочистка
-  Быстрое охлаждение
- Быстрый нагрев
- Уровень шума 3(режим тишины)-21дБ
- Упрощенный монтаж
- Комфортное распределение воздуха</t>
  </si>
  <si>
    <t>P07SP2</t>
  </si>
  <si>
    <t>P09SP2</t>
  </si>
  <si>
    <t>P12SP</t>
  </si>
  <si>
    <t>P18SP</t>
  </si>
  <si>
    <t xml:space="preserve">DUAL INVERTER </t>
  </si>
  <si>
    <t>754x308x189</t>
  </si>
  <si>
    <t>837x308x189</t>
  </si>
  <si>
    <t>998x345x210</t>
  </si>
  <si>
    <t>РОЗНИЧНАЯ ЦЕНА, РУБ</t>
  </si>
  <si>
    <t>ДИЛЕРСКАЯ ЦЕНА, РУБ</t>
  </si>
  <si>
    <t>- Компрессор Qingan (Daikin)
- LED-дисплей
- Авторизованные сервис-центры по всей России                                 
- Бесшумная работа 22 дБ (07-09 типоразмер)       
- Теплообменник 22 мм   
- Режим "Комфортный сон"   
- Авторестарт при сбоях электроэнергии                                  
- Таймер 24 часа
- Самодиагностика</t>
  </si>
  <si>
    <t>EV-07</t>
  </si>
  <si>
    <t>EV-09</t>
  </si>
  <si>
    <t>EV - 07A</t>
  </si>
  <si>
    <t>EV - 09A</t>
  </si>
  <si>
    <t>EV - 12A</t>
  </si>
  <si>
    <t>EV - 18A</t>
  </si>
  <si>
    <t xml:space="preserve">- Компрессор GMCC-Toshiba
- LED дисплей  
- Класс энергоэффективности А                                                                      
- Уровень шума 24 дБ (07-09 типоразмер)                                                     
- Функция iFeel
- Антикоррозийное покрытие Blue Fin
- Защита вентилей наружного блока                                                 
- Антибактериальный фильтр                                                            
- Авторестарт при сбоях электроэнергии   
- Таймер 24 часа     
- Самодиагностика   </t>
  </si>
  <si>
    <t>EVR-07 I</t>
  </si>
  <si>
    <t xml:space="preserve">- Компрессор Qingan (Daikin)
- LED-дисплей
- Авторизованные сервис-центры по всей России                                       
- Бесшумная работа 22 дБ (07-09 типоразмер)    
- Теплообменник 22 мм                
- Класс энергоэффективности А
- Режим "Комфортный сон"   
- Авторестарт при сбоях электроэнергии                                          
- Таймер 24 часа
- Самодиагностика                
</t>
  </si>
  <si>
    <t>EV-07I</t>
  </si>
  <si>
    <t>EV-09I</t>
  </si>
  <si>
    <t>EV-12I</t>
  </si>
  <si>
    <t>- Компрессор GMCC-Toshiba
- LED дисплей  
- Класс энергоэффективности А                                                                        
- Уровень шума 24 дБ (07-09 типоразмер)                                                      
- Функция iFeel
- Антикоррозийное покрытие Blue Fin
- Защита вентилей наружного блока                                                  
- Антибактериальный фильтр                                                             
- Авторестарт при сбоях электроэнергии   
- Таймер 24 часа     
- Самодиагностика</t>
  </si>
  <si>
    <t>Модельный ряд торговой марки LG. Направление бытовых сплит-систем.</t>
  </si>
  <si>
    <t>Ваша скидка</t>
  </si>
  <si>
    <r>
      <t xml:space="preserve">Серия ON/OFF 2022
</t>
    </r>
    <r>
      <rPr>
        <b/>
        <sz val="14"/>
        <color rgb="FFC00000"/>
        <rFont val="Arial"/>
        <family val="2"/>
        <charset val="204"/>
      </rPr>
      <t>Завод-изготовитель Haier</t>
    </r>
  </si>
  <si>
    <t>Модельный ряд торговой марки EUROHOFF. Направление бытовых сплит-систем.</t>
  </si>
  <si>
    <t>Модельный ряд торговой марки DAHATSU. Направление бытовых сплит-систем.</t>
  </si>
  <si>
    <t>ВНУТРЕННИЕ БЛОКИ</t>
  </si>
  <si>
    <t>НАРУЖНЫЕ БЛОКИ</t>
  </si>
  <si>
    <t>Модельный ряд торговой марки DAHATSU. Направление полупромышленных систем.</t>
  </si>
  <si>
    <r>
      <t xml:space="preserve">Серия DC INVERTER 2022
</t>
    </r>
    <r>
      <rPr>
        <b/>
        <sz val="14"/>
        <color rgb="FFC00000"/>
        <rFont val="Arial"/>
        <family val="2"/>
        <charset val="204"/>
      </rPr>
      <t>Завод-изготовитель Haier</t>
    </r>
  </si>
  <si>
    <t>Ожидаем</t>
  </si>
  <si>
    <t>3/8 х2
3/4 х2</t>
  </si>
  <si>
    <t>ОСТАТКИ ON/OFF</t>
  </si>
  <si>
    <t>ОСТАТКИ INVERTER</t>
  </si>
  <si>
    <t>700×198×270</t>
  </si>
  <si>
    <t>805x197x270</t>
  </si>
  <si>
    <t>DMI-24/DMHI-24</t>
  </si>
  <si>
    <t>910х230×320</t>
  </si>
  <si>
    <t>7,05 (2,7-7,8)</t>
  </si>
  <si>
    <t>7,1 (2,3-8,7)</t>
  </si>
  <si>
    <t>KR-12</t>
  </si>
  <si>
    <t>KR-24</t>
  </si>
  <si>
    <t>900×218×291</t>
  </si>
  <si>
    <t>KR-24/KN-24</t>
  </si>
  <si>
    <t xml:space="preserve">GW-07i </t>
  </si>
  <si>
    <t>720×201×270</t>
  </si>
  <si>
    <t xml:space="preserve">QW-24i </t>
  </si>
  <si>
    <t>6,85 (1,11-7,91)</t>
  </si>
  <si>
    <t>7 (1,37-8,2)</t>
  </si>
  <si>
    <t>DNI-24/DNHI-24</t>
  </si>
  <si>
    <t>DC inverter
+Wi-Fi</t>
  </si>
  <si>
    <t>708x190x263</t>
  </si>
  <si>
    <t>2,2 (1,15-2,85)</t>
  </si>
  <si>
    <t>2,6 5(1-2,8)</t>
  </si>
  <si>
    <t>3,5 (0,8-4,1)</t>
  </si>
  <si>
    <t>3,65 (1-4,2)</t>
  </si>
  <si>
    <t>2,7 (0,8-3,2)</t>
  </si>
  <si>
    <t>2,35 (0,95-3,25)</t>
  </si>
  <si>
    <t xml:space="preserve"> 2,05 (1,0-2,6)</t>
  </si>
  <si>
    <t>2,1 (1,1-2,7)</t>
  </si>
  <si>
    <t>708х190х263</t>
  </si>
  <si>
    <t>4,1 (1,8-4,51)</t>
  </si>
  <si>
    <t>6,1 (2,2-6,8)</t>
  </si>
  <si>
    <t>7,9 (2,3-8,7)</t>
  </si>
  <si>
    <t>4,8 (2,05-5,28)</t>
  </si>
  <si>
    <t>1/4 х2
3/8 х2</t>
  </si>
  <si>
    <t>6,6 (2,39-7,26)</t>
  </si>
  <si>
    <t>8,2 (2,45-9,02)</t>
  </si>
  <si>
    <t>1/4 х3
3/8 х3</t>
  </si>
  <si>
    <t>1025х238х320</t>
  </si>
  <si>
    <t>2,1 (0,61-2,78)</t>
  </si>
  <si>
    <t>2,2 (0,65-3,5)</t>
  </si>
  <si>
    <t>1/4 х5
3/8 х5</t>
  </si>
  <si>
    <t>4,1 (1,8 - 4,51)</t>
  </si>
  <si>
    <t>4,8 (2,05 - 5,28)</t>
  </si>
  <si>
    <t>12 (2,77 - 12,7)</t>
  </si>
  <si>
    <t>13 (2,96-12,8)</t>
  </si>
  <si>
    <t>Единица измерения</t>
  </si>
  <si>
    <t>бухта 15 м</t>
  </si>
  <si>
    <t>Теплоизоляция Dahatsu flex</t>
  </si>
  <si>
    <t>Thermaflex Dahatsu 6х06 (1/4) 6,35 мм</t>
  </si>
  <si>
    <t>Thermaflex Dahatsu 6х09 (3/8) 9,53 мм</t>
  </si>
  <si>
    <t>Thermaflex Dahatsu 6х12 (1/2) 12,70 мм</t>
  </si>
  <si>
    <t>метры
в упаковке 640 м</t>
  </si>
  <si>
    <t>метры
в упаковке 600 м</t>
  </si>
  <si>
    <t>метры
в упаковке 560 м</t>
  </si>
  <si>
    <t>метры
в упаковке 440 м</t>
  </si>
  <si>
    <t>метры
в упаковке 360 м</t>
  </si>
  <si>
    <t>Thermaflex Dahatsu 6х15 (5/8) 15,88 мм</t>
  </si>
  <si>
    <t>Thermaflex Dahatsu 6х18 (3/4) 19,05 мм</t>
  </si>
  <si>
    <t>Зимние комплекты (-40°C)   и   Согласователи кондиционеров</t>
  </si>
  <si>
    <t>Нагреватель дренажа SN-1.434 (50см)</t>
  </si>
  <si>
    <t>Нагреватель картера SN-1.413</t>
  </si>
  <si>
    <t>РДК SD-1.3AIC</t>
  </si>
  <si>
    <t>шт</t>
  </si>
  <si>
    <t>Дренажные насосы (помпы)</t>
  </si>
  <si>
    <t xml:space="preserve"> Помпа проточная DENKO PM 10 л/мин</t>
  </si>
  <si>
    <t xml:space="preserve"> Помпа проточная DENKO PM 20 л/мин</t>
  </si>
  <si>
    <t xml:space="preserve"> Помпа проточная SFA Сlim Сlassic (Франция) 14 л/час</t>
  </si>
  <si>
    <t xml:space="preserve"> Помпа накопительная SFA Basic Eco (Франция) 342 л/час</t>
  </si>
  <si>
    <t>Лента ТПЛ 50 мм, 30 м, серая</t>
  </si>
  <si>
    <t>Скотч</t>
  </si>
  <si>
    <t>Вакуумные насосы</t>
  </si>
  <si>
    <t>Газовые горелки для МАРР газа</t>
  </si>
  <si>
    <t>Манометры</t>
  </si>
  <si>
    <t xml:space="preserve">  Инструмент DSZH, ассортимент более 150 товаров</t>
  </si>
  <si>
    <t>Развальцовки</t>
  </si>
  <si>
    <t>Труборезы</t>
  </si>
  <si>
    <t>Трубогибы</t>
  </si>
  <si>
    <t>Модельный ряд торговой марки DENKO. Направление полупромышленных систем.</t>
  </si>
  <si>
    <t>Модельный ряд торговой марки DENKO. Направление бытовых сплит-систем.</t>
  </si>
  <si>
    <t xml:space="preserve">- Компрессор GMCC-Toshiba
- LED дисплей  
- Класс энергоэффективности А                                                                                                          - Уровень шума 21 дБ                                                                                           - Функция iFeel
- Антикоррозийное покрытие Golden Fin   
- Антибактериальный фильтр "Холодный катализатор"  
- Защита вентилей наружного блока                                                                                                                   
- Двустороннее подключение дренажа                                                                                                          
- Авторестарт при сбоях электроэнергии   
- Таймер 24 часа     
- Самодиагностика   </t>
  </si>
  <si>
    <t>Модельный ряд торговой марки DAHATSU. Направление мульти сплит-систем.</t>
  </si>
  <si>
    <t>Модельный ряд торговой марки DENKO. Направление мульти сплит-систем.</t>
  </si>
  <si>
    <t>С07LHE/C07LHU</t>
  </si>
  <si>
    <t>- Система Neo-plasma
- Авто-смена режимов
- Автоматическая очистка
- Авто-режим сна 5. Низкий уровень шума
- Авто-перезапуск
- Антибактериальный фильтр
- Таймер на 24 часа
- Уникальный дизайн</t>
  </si>
  <si>
    <t>900х272х135</t>
  </si>
  <si>
    <t>С09LHE/C09LHU</t>
  </si>
  <si>
    <t xml:space="preserve">
Канального типа ON/OFF</t>
  </si>
  <si>
    <t>UB18/UU18</t>
  </si>
  <si>
    <t>-  Программирование режимов работы на неделю
-  Контроль энергопотребления
-  Автосмена четырех режимов
-  Контроль по двум теpмодатчикам 
-  Групповое управление 24-часовой таймером
-  Блокировка клавиатуры контроллера
-  Автоматический перезапуск
-  Антикоppозионное покрытие
-  Зональный контроль</t>
  </si>
  <si>
    <t>880x260x450</t>
  </si>
  <si>
    <t>DU-07i</t>
  </si>
  <si>
    <t>DU-09i</t>
  </si>
  <si>
    <t>DU-12i</t>
  </si>
  <si>
    <t xml:space="preserve"> </t>
  </si>
  <si>
    <t>Согласователь работы 2х/3х кондиционеров СРК-2.3У</t>
  </si>
  <si>
    <t xml:space="preserve">   Труба медная (Узбекистан)</t>
  </si>
  <si>
    <t>Труба медная ICG 1/4" (6,35 мм)   0,53 мм</t>
  </si>
  <si>
    <t>Труба медная ICG 1/4" (6,35 мм)   0,55 мм</t>
  </si>
  <si>
    <t>бухта 50 м</t>
  </si>
  <si>
    <t>Модельный ряд торговой марки EUROHOFF. Направление мульти сплит-систем.</t>
  </si>
  <si>
    <t>EMMULT - 18/2</t>
  </si>
  <si>
    <t>EMMULT - 21/3</t>
  </si>
  <si>
    <t>EMMULT - 27/3</t>
  </si>
  <si>
    <t>EMMULT - 42/5</t>
  </si>
  <si>
    <t>EMMULT - 09</t>
  </si>
  <si>
    <t>EMMULT - 12</t>
  </si>
  <si>
    <t>EMMULT - 18</t>
  </si>
  <si>
    <t>AVE - 07M</t>
  </si>
  <si>
    <t xml:space="preserve">- Компрессор GMCC-Toshiba
- LED дисплей  
- Класс энергоэффективности А
- WI-FI (опция)                                                                    
- Уровень шума 24 дБ (07-09 типоразмер)                                                     
- Функция iFeel
- Антикоррозийное покрытие Blue Fin
- Защита вентилей наружного блока                                                 
- Антибактериальный фильтр                                                            
- Авторестарт при сбоях электроэнергии   
- Таймер 24 часа     
- Самодиагностика   </t>
  </si>
  <si>
    <t>722x187x290</t>
  </si>
  <si>
    <t>2,25</t>
  </si>
  <si>
    <t>2,34</t>
  </si>
  <si>
    <t>AVE - 09M</t>
  </si>
  <si>
    <t>2,63</t>
  </si>
  <si>
    <t>AVE - 12M</t>
  </si>
  <si>
    <t>802x189x297</t>
  </si>
  <si>
    <t>AVE - 18M</t>
  </si>
  <si>
    <t>965x215x319</t>
  </si>
  <si>
    <t>1080x226x335</t>
  </si>
  <si>
    <t>ОПЦИЯ - Доработка наружного блока зимним комплектом до -40℃</t>
  </si>
  <si>
    <t>AVE - 24M</t>
  </si>
  <si>
    <t xml:space="preserve">- Компрессор GMCC-Toshiba
- LED дисплей  P13
- Класс энергоэффективности А
- WI-FI (опция)                                                                    
- Уровень шума 24 дБ (07-09 типоразмер)                                                     
- Функция iFeel
- Антикоррозийное покрытие Blue Fin
- Защита вентилей наружного блока                                                 
- Антибактериальный фильтр                                                            
- Авторестарт при сбоях электроэнергии   
- Таймер 24 часа     
- Самодиагностика   </t>
  </si>
  <si>
    <t>A</t>
  </si>
  <si>
    <t>EM-07I</t>
  </si>
  <si>
    <t>2,46</t>
  </si>
  <si>
    <t>EM-09I</t>
  </si>
  <si>
    <t>2,93</t>
  </si>
  <si>
    <t>EM-12I</t>
  </si>
  <si>
    <t>EM-18I</t>
  </si>
  <si>
    <t>EM-24I</t>
  </si>
  <si>
    <t>EV  - 24A</t>
  </si>
  <si>
    <t>- Компрессор GMCC-Toshiba
- LED  дисплей
- Уровень шума 22 дБ
- Антибактериальный фильтр
- Режим работы наружного блока(холод/тепло) до - 15 градусов
- Функция iFEEL
- Антикоррозийное покрытие теплообменника Blue Fin
- Автоматическое оттаивание
-  Двустороннее подключение дренажа
-  Авторестарт при сбоях электроэнергии
-  Таймер 24 часа</t>
  </si>
  <si>
    <t xml:space="preserve">- LED  дисплей
- Уровень шума 22 дБ
- Антибактериальный фильтр
- Режим работы наружного блока(холод/тепло) до - 15 градусов
- Функция iFEEL
- Антикоррозийное покрытие теплообменника Blue Fin
- Автоматическое оттаивание
-  Двустороннее подключение дренажа
-  Авторестарт при сбоях электроэнергии
-  Таймер 24 часа </t>
  </si>
  <si>
    <r>
      <t xml:space="preserve">Серия "SMART MULTI" 2024 </t>
    </r>
    <r>
      <rPr>
        <b/>
        <sz val="14"/>
        <color rgb="FFFF0000"/>
        <rFont val="Arial"/>
        <family val="2"/>
        <charset val="204"/>
      </rPr>
      <t>NEW</t>
    </r>
    <r>
      <rPr>
        <b/>
        <sz val="14"/>
        <rFont val="Arial"/>
        <family val="2"/>
      </rPr>
      <t xml:space="preserve">
</t>
    </r>
    <r>
      <rPr>
        <b/>
        <sz val="14"/>
        <color theme="5" tint="-0.249977111117893"/>
        <rFont val="Arial"/>
        <family val="2"/>
        <charset val="204"/>
      </rPr>
      <t>Завод-изготовитель Midea</t>
    </r>
  </si>
  <si>
    <t>Серия "MEGA DUAL"</t>
  </si>
  <si>
    <t xml:space="preserve">Серия "ARTCOOL MIRROR"
</t>
  </si>
  <si>
    <r>
      <t xml:space="preserve">Серия "ASTRID" 2024 </t>
    </r>
    <r>
      <rPr>
        <b/>
        <sz val="14"/>
        <color rgb="FFFF0000"/>
        <rFont val="Arial"/>
        <family val="2"/>
        <charset val="204"/>
      </rPr>
      <t>NEW</t>
    </r>
    <r>
      <rPr>
        <b/>
        <sz val="14"/>
        <color theme="1" tint="4.9989318521683403E-2"/>
        <rFont val="Arial"/>
        <family val="2"/>
      </rPr>
      <t xml:space="preserve">
</t>
    </r>
    <r>
      <rPr>
        <b/>
        <sz val="14"/>
        <color theme="5" tint="-0.249977111117893"/>
        <rFont val="Arial"/>
        <family val="2"/>
        <charset val="204"/>
      </rPr>
      <t>Завод-изготовитель Midea</t>
    </r>
  </si>
  <si>
    <t>Серия "EXTRA" 2023
Завод-изготовитель AUX</t>
  </si>
  <si>
    <r>
      <t>Серия "</t>
    </r>
    <r>
      <rPr>
        <b/>
        <sz val="14"/>
        <color theme="1" tint="4.9989318521683403E-2"/>
        <rFont val="Arial"/>
        <family val="2"/>
        <charset val="204"/>
      </rPr>
      <t>CALLISTO"</t>
    </r>
    <r>
      <rPr>
        <b/>
        <sz val="14"/>
        <color theme="1" tint="4.9989318521683403E-2"/>
        <rFont val="Arial"/>
        <family val="2"/>
      </rPr>
      <t xml:space="preserve"> 2024 </t>
    </r>
    <r>
      <rPr>
        <b/>
        <sz val="14"/>
        <color rgb="FFFF0000"/>
        <rFont val="Arial"/>
        <family val="2"/>
        <charset val="204"/>
      </rPr>
      <t>NEW</t>
    </r>
    <r>
      <rPr>
        <b/>
        <sz val="14"/>
        <color theme="1" tint="4.9989318521683403E-2"/>
        <rFont val="Arial"/>
        <family val="2"/>
      </rPr>
      <t xml:space="preserve">
</t>
    </r>
    <r>
      <rPr>
        <b/>
        <sz val="14"/>
        <color theme="5" tint="-0.249977111117893"/>
        <rFont val="Arial"/>
        <family val="2"/>
        <charset val="204"/>
      </rPr>
      <t>Завод-изготовитель Midea</t>
    </r>
  </si>
  <si>
    <t>Серия "SMART MULTI" 2023
Завод-изготовитель AUX</t>
  </si>
  <si>
    <r>
      <t xml:space="preserve">Серия "FREE MATCH" 2024 </t>
    </r>
    <r>
      <rPr>
        <b/>
        <sz val="14"/>
        <color rgb="FFFF0000"/>
        <rFont val="Arial"/>
        <family val="2"/>
        <charset val="204"/>
      </rPr>
      <t xml:space="preserve">NEW
</t>
    </r>
    <r>
      <rPr>
        <b/>
        <sz val="14"/>
        <rFont val="Arial"/>
        <family val="2"/>
        <charset val="204"/>
      </rPr>
      <t>Завод-изготовитель TCL</t>
    </r>
  </si>
  <si>
    <t>Серия "LEGEND" 2023
Завод-изготовитель AUX</t>
  </si>
  <si>
    <r>
      <rPr>
        <b/>
        <sz val="9"/>
        <rFont val="Arial"/>
        <family val="2"/>
        <charset val="204"/>
      </rPr>
      <t>Серия "DRAGON" 2021 завод Midea</t>
    </r>
    <r>
      <rPr>
        <sz val="9"/>
        <rFont val="Arial"/>
        <family val="2"/>
        <charset val="204"/>
      </rPr>
      <t xml:space="preserve">
- Компрессор GMCC-Toshiba                                                
- Функция iFeel
- Антикоррозийное покрытие Blue Fin </t>
    </r>
  </si>
  <si>
    <r>
      <rPr>
        <b/>
        <sz val="9"/>
        <rFont val="Arial"/>
        <family val="2"/>
        <charset val="204"/>
      </rPr>
      <t>Серия "SAMURAI" 2022</t>
    </r>
    <r>
      <rPr>
        <sz val="9"/>
        <rFont val="Arial"/>
        <family val="2"/>
        <charset val="204"/>
      </rPr>
      <t xml:space="preserve">
- Компрессор GMCC-Toshiba
- LED дисплей                                                                                      
- Антикоррозийное покрытие Golden Fin
- Дизайнерская панель в стиле "3D-обдув"    
- Фреон R410а</t>
    </r>
  </si>
  <si>
    <r>
      <rPr>
        <b/>
        <sz val="9"/>
        <rFont val="Arial"/>
        <family val="2"/>
        <charset val="204"/>
      </rPr>
      <t>Серия "SAKURA DC INVERTER" 2022</t>
    </r>
    <r>
      <rPr>
        <sz val="9"/>
        <rFont val="Arial"/>
        <family val="2"/>
        <charset val="204"/>
      </rPr>
      <t xml:space="preserve">
- Компрессор GMCC-Toshiba
- LED дисплей                                                                                      
- Антикоррозийное покрытие Golden Fin  
- Фреон R410а</t>
    </r>
  </si>
  <si>
    <t>Серия "SMART MULTI" 2023-2024
Завод-изготовитель AUX</t>
  </si>
  <si>
    <r>
      <t xml:space="preserve">Серия "BRILLIANT" 2023-2024
</t>
    </r>
    <r>
      <rPr>
        <b/>
        <sz val="14"/>
        <color rgb="FF0070C0"/>
        <rFont val="Arial"/>
        <family val="2"/>
        <charset val="204"/>
      </rPr>
      <t>Завод-изготовитель Midea</t>
    </r>
    <r>
      <rPr>
        <b/>
        <sz val="10"/>
        <color rgb="FF0070C0"/>
        <rFont val="Arial"/>
        <family val="2"/>
        <charset val="204"/>
      </rPr>
      <t xml:space="preserve">    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                    </t>
    </r>
  </si>
  <si>
    <r>
      <rPr>
        <b/>
        <sz val="14"/>
        <rFont val="Arial"/>
        <family val="2"/>
        <charset val="204"/>
      </rPr>
      <t xml:space="preserve">Серия "DRAGON+" 2023-2024
</t>
    </r>
    <r>
      <rPr>
        <b/>
        <sz val="14"/>
        <color rgb="FF0070C0"/>
        <rFont val="Arial"/>
        <family val="2"/>
        <charset val="204"/>
      </rPr>
      <t>Завод-изготовитель Midea</t>
    </r>
  </si>
  <si>
    <r>
      <rPr>
        <b/>
        <sz val="9"/>
        <rFont val="Arial"/>
        <family val="2"/>
        <charset val="204"/>
      </rPr>
      <t>Серия "DRAGON" 2022 завод Midea</t>
    </r>
    <r>
      <rPr>
        <sz val="9"/>
        <rFont val="Arial"/>
        <family val="2"/>
        <charset val="204"/>
      </rPr>
      <t xml:space="preserve">
- Компрессор GMCC-Toshiba
- LED дисплей                                                    
- Функция iFeel
- Антикоррозийное покрытие Blue Fin </t>
    </r>
  </si>
  <si>
    <t>Труба медная APP 1/4" (6,35 мм)   0,61 мм</t>
  </si>
  <si>
    <t>Труба медная APP 1/4" (6,35 мм)   0,76 мм</t>
  </si>
  <si>
    <t>Труба медная APP 3/8" (9,52 мм)   0,65 мм</t>
  </si>
  <si>
    <t>Труба медная APP 3/8" (9,52 мм)   0,81 мм</t>
  </si>
  <si>
    <t>Труба медная APP 1/2" (12,7 мм)   0,75 мм</t>
  </si>
  <si>
    <t>Труба медная APP 1/2" (12,7 мм)   0,81 мм</t>
  </si>
  <si>
    <t>Труба медная APP 5/8" (15,88 мм)   0,80 мм</t>
  </si>
  <si>
    <t>Труба медная APP 5/8" (15,88 мм)   0,89 мм</t>
  </si>
  <si>
    <t>Труба медная APP 3/4" (19,05 мм)   0,81 мм</t>
  </si>
  <si>
    <t>Труба медная APP 3/4" (19,05 мм)   0,89 мм</t>
  </si>
  <si>
    <t>Труба медная APP 7/8" (22 мм)   0,89 мм</t>
  </si>
  <si>
    <t>DU-18i</t>
  </si>
  <si>
    <t>DU-24i</t>
  </si>
  <si>
    <t>KR-07</t>
  </si>
  <si>
    <t>KR-09</t>
  </si>
  <si>
    <t>KR-18</t>
  </si>
  <si>
    <t>KR-36</t>
  </si>
  <si>
    <t>DU-07</t>
  </si>
  <si>
    <t>DU-09</t>
  </si>
  <si>
    <t>DU-12</t>
  </si>
  <si>
    <t>DU-18</t>
  </si>
  <si>
    <t>DU-24</t>
  </si>
  <si>
    <r>
      <t xml:space="preserve">Серия "LEGEND" 2024 </t>
    </r>
    <r>
      <rPr>
        <b/>
        <sz val="14"/>
        <color rgb="FFFF0000"/>
        <rFont val="Arial"/>
        <family val="2"/>
        <charset val="204"/>
      </rPr>
      <t>NEW</t>
    </r>
    <r>
      <rPr>
        <b/>
        <sz val="14"/>
        <color theme="1" tint="4.9989318521683403E-2"/>
        <rFont val="Arial"/>
        <family val="2"/>
      </rPr>
      <t xml:space="preserve">
Завод-изготовитель TCL</t>
    </r>
  </si>
  <si>
    <r>
      <t xml:space="preserve">Серия "DRAGON" 2024 </t>
    </r>
    <r>
      <rPr>
        <b/>
        <sz val="14"/>
        <color rgb="FFFF0000"/>
        <rFont val="Arial"/>
        <family val="2"/>
        <charset val="204"/>
      </rPr>
      <t>NEW</t>
    </r>
    <r>
      <rPr>
        <b/>
        <sz val="14"/>
        <color theme="1" tint="4.9989318521683403E-2"/>
        <rFont val="Arial"/>
        <family val="2"/>
      </rPr>
      <t xml:space="preserve">
Завод-изготовитель Changhong</t>
    </r>
  </si>
  <si>
    <t>805x554x330</t>
  </si>
  <si>
    <t>890x673x342</t>
  </si>
  <si>
    <t>946x810x410</t>
  </si>
  <si>
    <t>IRF-07B</t>
  </si>
  <si>
    <t xml:space="preserve">- Компрессор GREE
- LED дисплей  
- Класс энергоэффективности А
- Голосовое управление                                                                    
- Уровень шума 24 дБ (07-09 типоразмер)                                                     
- Функция iFeel
- Антикоррозийное покрытие Gold Fin
- Защита вентилей наружного блока                                               
- Антибактериальный фильтр
-Зеленый фильтр высокой плотности                                                            
- Авторестарт при сбоях электроэнергии   </t>
  </si>
  <si>
    <t>700x200x270</t>
  </si>
  <si>
    <t>IRF-09B</t>
  </si>
  <si>
    <t>2,95</t>
  </si>
  <si>
    <t>IRF-12B</t>
  </si>
  <si>
    <t>805x200x270</t>
  </si>
  <si>
    <t>900x350x1170</t>
  </si>
  <si>
    <t>EV-KN 60 M</t>
  </si>
  <si>
    <t>EV-KN 48 M</t>
  </si>
  <si>
    <t>946x410x810</t>
  </si>
  <si>
    <t>EV-KN 36 M</t>
  </si>
  <si>
    <t>890x342x673</t>
  </si>
  <si>
    <t>EV-KN 24 M</t>
  </si>
  <si>
    <t>805x330x554</t>
  </si>
  <si>
    <t>EV-KN 18 M</t>
  </si>
  <si>
    <t xml:space="preserve">Серия EV-KN-M
</t>
  </si>
  <si>
    <t>1650x235x675</t>
  </si>
  <si>
    <t>EV-NP 60 M</t>
  </si>
  <si>
    <t>EV-NP 48 M</t>
  </si>
  <si>
    <t>1068x235x675</t>
  </si>
  <si>
    <t>EV-NP 36 M</t>
  </si>
  <si>
    <t>EV-NP 24M</t>
  </si>
  <si>
    <t>Серия EV-NP-M</t>
  </si>
  <si>
    <t>830x830x287</t>
  </si>
  <si>
    <t>EV-CS 60 M</t>
  </si>
  <si>
    <t>830x830x245</t>
  </si>
  <si>
    <t>EV-CS 48 M</t>
  </si>
  <si>
    <t>EV-CS 36 M</t>
  </si>
  <si>
    <t>830x830x205</t>
  </si>
  <si>
    <t>EV-CS 24 M</t>
  </si>
  <si>
    <t>570x570x260</t>
  </si>
  <si>
    <t>EV-CS 18M</t>
  </si>
  <si>
    <t xml:space="preserve">Серия EV-CS-M </t>
  </si>
  <si>
    <t>1230x355x455</t>
  </si>
  <si>
    <t>ETN-24M</t>
  </si>
  <si>
    <t>1045x325x400</t>
  </si>
  <si>
    <t>ETN-18M</t>
  </si>
  <si>
    <t>870x305x370</t>
  </si>
  <si>
    <t>ETN-12M</t>
  </si>
  <si>
    <t xml:space="preserve">- Компрессор GMCC-Toshiba  
- LED  дисплей                                                                                                       - Уровень шума 22 дБ                                                                                                                               - Антибактериальный фильтр       
- Фильтр с витамин С                                                                                                       - Режим работы : обогрев до -25 С, холод до -25 С
- Управление по W-FI
- Функция iFEEL
- Функция Ионизатор
- Обнаружение утечки хладагента
- Покрытие теплообменника Golden FIN                                                                      
 - ЭКО режим           
-  Двустороннее подключение дренажа         
-  Запоминание положения жалюзи
-  Таймер 24 часа </t>
  </si>
  <si>
    <t>ETN-09M</t>
  </si>
  <si>
    <t>Модельный ряд торговой марки EUROHOFF. Направление Тепловой насос (вохдух-воздух)</t>
  </si>
  <si>
    <t>908x220x295</t>
  </si>
  <si>
    <t>1100x245x325</t>
  </si>
  <si>
    <t xml:space="preserve">- Класс энергоэффективности 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Уровень шума 23 дЦб (07-09 типоразмер)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Обнаружение утечки хладагента                                                                                                                                                                                                                                                    - LED дисплей                                                                                                                                                                                                                                                         - Антибактериальный фильтр (опционально)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Автоматическое оттаивание                          - Самодиагностика                                                                                                                                                                                                                                           - Таймер 24 часа                                                                                                                                                                                                                                             - Антикоррозийное покрытие теплообменника Golden Fin                                                                                                                               - Авторестарт  при сбоях электроэнергии                                                                                                                                                            - Компрессор GMCC-Toshiba                                                                                                                                                     - Защита вентилей наружного блока                                                                                                                                                                                                - ЭКО режим                                                                                                                                 </t>
  </si>
  <si>
    <t>DU-07I</t>
  </si>
  <si>
    <t>DU-09I</t>
  </si>
  <si>
    <t>DU-12I</t>
  </si>
  <si>
    <t>DU-18I</t>
  </si>
  <si>
    <t>DU-24I</t>
  </si>
  <si>
    <t>2,1(6,15-278)</t>
  </si>
  <si>
    <t>2,2(0,61-3,5)</t>
  </si>
  <si>
    <t>2,55(0,66-2,93)</t>
  </si>
  <si>
    <t>2,65(0,66-4,1)</t>
  </si>
  <si>
    <t>3,45(0,66-4,11)</t>
  </si>
  <si>
    <t>3,6(0,66-4,4)</t>
  </si>
  <si>
    <t>QW-07 I</t>
  </si>
  <si>
    <t>QW-09 I</t>
  </si>
  <si>
    <t>QW-12 I</t>
  </si>
  <si>
    <t xml:space="preserve">- Компрессор GMCC-Toshiba
-  LED дисплей  
- Класс энергоэффективности А                                                                                                                       - Уровень шума 24 дБ                                                                          - Функция iFeel
- Антикоррозийное покрытие Blue Fin    
- Антибактериальный фильтр  
- Комфортный сон 
- Авторестарт при сбоях электроэнергии </t>
  </si>
  <si>
    <t>698×255×190</t>
  </si>
  <si>
    <t>777×250×201</t>
  </si>
  <si>
    <t>910×294×206</t>
  </si>
  <si>
    <t xml:space="preserve">- Компрессор GMCC-Toshiba
- LED дисплей  
- Класс энергоэффективности А                                                                                                           
- Уровень шума 24 дБ                                                    
- Функция iFeel
- Антикоррозийное покрытие Blue Fin 
- Защита вентилей наружного блока                                                                                                                                                              - Антибактериальный фильтр                                                                                                                                                                       - Авторестарт при сбоях электроэнергии   
- Таймер 24 часа     
- Самодиагностика  </t>
  </si>
  <si>
    <t>1010×315×220</t>
  </si>
  <si>
    <t>EMMULT - 24</t>
  </si>
  <si>
    <r>
      <t xml:space="preserve">
</t>
    </r>
    <r>
      <rPr>
        <b/>
        <sz val="20"/>
        <color theme="1"/>
        <rFont val="Calibri"/>
        <family val="2"/>
        <charset val="204"/>
        <scheme val="minor"/>
      </rPr>
      <t>ОТЛИЧИТЕЛЬНЫЕ ОСОБЕННОСТИ ТЕПЛОВЫХ НАСОСОВ  EUROHOFF</t>
    </r>
    <r>
      <rPr>
        <b/>
        <sz val="18"/>
        <color theme="1"/>
        <rFont val="Calibri"/>
        <family val="2"/>
        <charset val="204"/>
        <scheme val="minor"/>
      </rPr>
      <t xml:space="preserve">
</t>
    </r>
    <r>
      <rPr>
        <sz val="18"/>
        <color theme="1"/>
        <rFont val="Calibri"/>
        <family val="2"/>
        <charset val="204"/>
        <scheme val="minor"/>
      </rPr>
      <t xml:space="preserve">- Температурный диапазон от - 25С до +54С
- Высокая энергетическая эффективность
- Защита дома от промерзания (поддержание температуры на уровне +8С при минимальном потреблении энергии)
- Супертихий внутренний блок 
- Управление кондиционером через WI-FI модуль с любого мобильного устройства
- Полноценный инверторный кондиционер, создающий комфорт круглый год </t>
    </r>
  </si>
  <si>
    <t>Модельный ряд торговой марки EUROHOFF. Направление полупромышленных систем.</t>
  </si>
  <si>
    <r>
      <t xml:space="preserve">Серия </t>
    </r>
    <r>
      <rPr>
        <b/>
        <sz val="14"/>
        <color theme="1" tint="4.9989318521683403E-2"/>
        <rFont val="Arial"/>
        <family val="2"/>
        <charset val="204"/>
      </rPr>
      <t>VELVET</t>
    </r>
    <r>
      <rPr>
        <b/>
        <sz val="14"/>
        <color theme="1" tint="4.9989318521683403E-2"/>
        <rFont val="Arial"/>
        <family val="2"/>
      </rPr>
      <t xml:space="preserve"> 2024 </t>
    </r>
    <r>
      <rPr>
        <b/>
        <sz val="14"/>
        <color rgb="FFFF0000"/>
        <rFont val="Arial"/>
        <family val="2"/>
        <charset val="204"/>
      </rPr>
      <t>NEW</t>
    </r>
  </si>
  <si>
    <t>EV-07I
+wi-fi</t>
  </si>
  <si>
    <t>EV-09I
+wi-fi</t>
  </si>
  <si>
    <t>Курс USD, ЦБ РФ</t>
  </si>
  <si>
    <t xml:space="preserve">  Валюты прайса: USD и РУБ</t>
  </si>
  <si>
    <t>Серия DH-CS-A
Завод-изготовитель AUX</t>
  </si>
  <si>
    <t>Серия DH-NP-A
Завод-изготовитель AUX</t>
  </si>
  <si>
    <t>Серия DKL-GR
Серия DH-KL-А (Завод-изготовитель AUX)</t>
  </si>
  <si>
    <t>Серия DH-KN-CH
Серия DH-KN-А (Завод-изготовитель AUX)</t>
  </si>
  <si>
    <t xml:space="preserve">
Серия DCS - A
Завод-изготовитель AUX
</t>
  </si>
  <si>
    <t>Серия DNP-А
Завод-изготовитель AUX</t>
  </si>
  <si>
    <t>Серия DN-KN (CH)
Завод-изготовитель Chigo</t>
  </si>
  <si>
    <t>Серия DNKL-GR
Серия DN-RL-А (Завод-изготовитель AUX)</t>
  </si>
  <si>
    <r>
      <t xml:space="preserve">
Серия DCS - A </t>
    </r>
    <r>
      <rPr>
        <b/>
        <sz val="14"/>
        <color rgb="FFFF0000"/>
        <rFont val="Arial"/>
        <family val="2"/>
        <charset val="204"/>
      </rPr>
      <t>NEW</t>
    </r>
    <r>
      <rPr>
        <b/>
        <sz val="14"/>
        <color theme="1" tint="4.9989318521683403E-2"/>
        <rFont val="Arial"/>
        <family val="2"/>
      </rPr>
      <t xml:space="preserve">
Завод-изготовитель TCL
</t>
    </r>
  </si>
  <si>
    <r>
      <t xml:space="preserve">Серия DNP-А </t>
    </r>
    <r>
      <rPr>
        <b/>
        <sz val="14"/>
        <color rgb="FFFF0000"/>
        <rFont val="Arial"/>
        <family val="2"/>
        <charset val="204"/>
      </rPr>
      <t>NEW</t>
    </r>
    <r>
      <rPr>
        <b/>
        <sz val="14"/>
        <color theme="1" tint="4.9989318521683403E-2"/>
        <rFont val="Arial"/>
        <family val="2"/>
      </rPr>
      <t xml:space="preserve">
Завод-изготовитель TCL</t>
    </r>
  </si>
  <si>
    <t>DHCSMULT - 12</t>
  </si>
  <si>
    <t>DHCSMULT - 18</t>
  </si>
  <si>
    <t>DHCSMULT - 24</t>
  </si>
  <si>
    <t>DHKNMULT - 12</t>
  </si>
  <si>
    <t>DHKNMULT - 18</t>
  </si>
  <si>
    <t>DHKNMULT - 24</t>
  </si>
  <si>
    <t>DKL-48GR</t>
  </si>
  <si>
    <t>DNKL-48GR</t>
  </si>
  <si>
    <t>МАЛО</t>
  </si>
  <si>
    <t>575×260×575</t>
  </si>
  <si>
    <t>830x230x830</t>
  </si>
  <si>
    <t>840x245x840</t>
  </si>
  <si>
    <t>830x290x830</t>
  </si>
  <si>
    <t>1925х580х400</t>
  </si>
  <si>
    <t>1275×675×235</t>
  </si>
  <si>
    <t>1635x675x235</t>
  </si>
  <si>
    <t>Труба медная APP 5/8" (15,88 мм)   0,81 мм</t>
  </si>
  <si>
    <t>DNMULT -42/4</t>
  </si>
  <si>
    <t>DS-24I</t>
  </si>
  <si>
    <t>КАССЕТНЫЕ СПЛИТ-СИСТЕМЫ (  INVERTER)</t>
  </si>
  <si>
    <t>DCS-18A-i</t>
  </si>
  <si>
    <t>DCS-24A-i</t>
  </si>
  <si>
    <t>DCS-36A-i</t>
  </si>
  <si>
    <t>DCS-48A-i</t>
  </si>
  <si>
    <t>DCS-60A-i</t>
  </si>
  <si>
    <r>
      <t xml:space="preserve">
Серия DCS-A-i </t>
    </r>
    <r>
      <rPr>
        <b/>
        <sz val="14"/>
        <color rgb="FFFF0000"/>
        <rFont val="Arial"/>
        <family val="2"/>
        <charset val="204"/>
      </rPr>
      <t>NEW</t>
    </r>
    <r>
      <rPr>
        <b/>
        <sz val="14"/>
        <color theme="1" tint="4.9989318521683403E-2"/>
        <rFont val="Arial"/>
        <family val="2"/>
      </rPr>
      <t xml:space="preserve">
Завод-изготовитель TCL
</t>
    </r>
  </si>
  <si>
    <t>есть на 410 фреоне (ниже)</t>
  </si>
  <si>
    <t>РЕЗЕРВ</t>
  </si>
  <si>
    <t>119619, Город Москва, вн.тер.г. муниципальный округ Солнцево, ул Производственная, д. 11, стр. 8</t>
  </si>
  <si>
    <t>info@ksktrade.ru</t>
  </si>
  <si>
    <t>+7 (495) 532-78-98</t>
  </si>
  <si>
    <t>ksktrade.ru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</si>
</sst>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.00_р_._-;\-* #,##0.00_р_._-;_-* &quot;-&quot;??_р_._-;_-@_-"/>
    <numFmt numFmtId="165" formatCode="_-* #,##0_р_._-;\-* #,##0_р_._-;_-* &quot;-&quot;_р_._-;_-@_-"/>
    <numFmt numFmtId="166" formatCode="_ * #,##0.00_ ;_ * \-#,##0.00_ ;_ * &quot;-&quot;??_ ;_ @_ "/>
    <numFmt numFmtId="167" formatCode="[$-409]d/mmm/yy;@"/>
    <numFmt numFmtId="168" formatCode="#,##0\ &quot;₽&quot;"/>
    <numFmt numFmtId="169" formatCode="#,##0_-\ [$€-1];#,##0\-\ [$€-1]"/>
    <numFmt numFmtId="170" formatCode="#,##0\ [$₽-419]"/>
    <numFmt numFmtId="171" formatCode="[$$-409]#,##0"/>
    <numFmt numFmtId="172" formatCode="0.0"/>
    <numFmt numFmtId="173" formatCode="#,##0.00\ &quot;₽&quot;"/>
    <numFmt numFmtId="174" formatCode="#,##0\ _₽"/>
  </numFmts>
  <fonts count="8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0"/>
      <name val="Helv"/>
      <family val="2"/>
    </font>
    <font>
      <sz val="10"/>
      <name val="Arial"/>
      <family val="2"/>
    </font>
    <font>
      <sz val="10"/>
      <name val="Arial Cyr"/>
      <charset val="204"/>
    </font>
    <font>
      <sz val="12"/>
      <name val="宋体"/>
      <charset val="13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3"/>
      <charset val="134"/>
      <scheme val="minor"/>
    </font>
    <font>
      <sz val="11"/>
      <color indexed="8"/>
      <name val="宋体"/>
      <charset val="134"/>
    </font>
    <font>
      <u/>
      <sz val="11"/>
      <color theme="10"/>
      <name val="Calibri"/>
      <family val="2"/>
      <charset val="204"/>
      <scheme val="minor"/>
    </font>
    <font>
      <sz val="11"/>
      <color rgb="FF000000"/>
      <name val="Calibri"/>
      <family val="2"/>
    </font>
    <font>
      <sz val="9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color rgb="FF0070C0"/>
      <name val="Arial"/>
      <family val="2"/>
      <charset val="204"/>
    </font>
    <font>
      <b/>
      <sz val="14"/>
      <name val="Arial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Calibri"/>
      <family val="2"/>
      <charset val="134"/>
      <scheme val="minor"/>
    </font>
    <font>
      <sz val="16"/>
      <color rgb="FF00206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4"/>
      <color theme="1" tint="4.9989318521683403E-2"/>
      <name val="Arial"/>
      <family val="2"/>
    </font>
    <font>
      <b/>
      <sz val="14"/>
      <color rgb="FF0070C0"/>
      <name val="Arial"/>
      <family val="2"/>
      <charset val="204"/>
    </font>
    <font>
      <b/>
      <sz val="14"/>
      <name val="Arial"/>
      <family val="2"/>
    </font>
    <font>
      <b/>
      <sz val="12"/>
      <color theme="0"/>
      <name val="Arial"/>
      <family val="2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0"/>
      <name val="Arial"/>
      <family val="2"/>
    </font>
    <font>
      <b/>
      <sz val="11"/>
      <color theme="0"/>
      <name val="Arial"/>
      <family val="2"/>
      <charset val="204"/>
    </font>
    <font>
      <b/>
      <sz val="14"/>
      <color rgb="FFC00000"/>
      <name val="Arial"/>
      <family val="2"/>
      <charset val="204"/>
    </font>
    <font>
      <b/>
      <sz val="11"/>
      <color rgb="FFFF000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  <charset val="204"/>
    </font>
    <font>
      <b/>
      <sz val="14"/>
      <color theme="1" tint="4.9989318521683403E-2"/>
      <name val="Arial"/>
      <family val="2"/>
      <charset val="204"/>
    </font>
    <font>
      <b/>
      <sz val="11"/>
      <color theme="1"/>
      <name val="Arial"/>
      <family val="2"/>
    </font>
    <font>
      <b/>
      <sz val="9"/>
      <name val="Arial"/>
      <family val="2"/>
      <charset val="204"/>
    </font>
    <font>
      <b/>
      <sz val="12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6"/>
      <color rgb="FF00206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4"/>
      <color theme="5" tint="-0.249977111117893"/>
      <name val="Arial"/>
      <family val="2"/>
      <charset val="204"/>
    </font>
    <font>
      <sz val="10"/>
      <name val="Tahoma"/>
      <family val="2"/>
      <charset val="204"/>
    </font>
    <font>
      <b/>
      <sz val="20"/>
      <color theme="1"/>
      <name val="Calibri"/>
      <family val="2"/>
      <charset val="204"/>
      <scheme val="minor"/>
    </font>
    <font>
      <sz val="10"/>
      <color indexed="8"/>
      <name val="Tahoma"/>
      <family val="2"/>
      <charset val="204"/>
    </font>
    <font>
      <b/>
      <sz val="18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u/>
      <sz val="10"/>
      <color theme="10"/>
      <name val="Arial"/>
      <family val="2"/>
      <charset val="204"/>
    </font>
    <font>
      <b/>
      <u/>
      <sz val="14"/>
      <color theme="4" tint="-0.249977111117893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u/>
      <sz val="12"/>
      <color theme="4" tint="-0.249977111117893"/>
      <name val="Times New Roman"/>
      <family val="1"/>
      <charset val="204"/>
    </font>
    <font>
      <b/>
      <u/>
      <sz val="16"/>
      <color theme="4" tint="-0.249977111117893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6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5"/>
      </patternFill>
    </fill>
    <fill>
      <patternFill patternType="solid">
        <fgColor rgb="FF00206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00000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/>
      <bottom/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/>
      <bottom style="thin">
        <color indexed="64"/>
      </bottom>
      <diagonal/>
    </border>
  </borders>
  <cellStyleXfs count="739">
    <xf numFmtId="0" fontId="0" fillId="0" borderId="0"/>
    <xf numFmtId="0" fontId="23" fillId="0" borderId="0"/>
    <xf numFmtId="0" fontId="25" fillId="0" borderId="0"/>
    <xf numFmtId="0" fontId="25" fillId="0" borderId="0"/>
    <xf numFmtId="0" fontId="28" fillId="0" borderId="0"/>
    <xf numFmtId="0" fontId="27" fillId="0" borderId="0"/>
    <xf numFmtId="0" fontId="29" fillId="0" borderId="0"/>
    <xf numFmtId="0" fontId="22" fillId="0" borderId="0"/>
    <xf numFmtId="0" fontId="24" fillId="0" borderId="0"/>
    <xf numFmtId="0" fontId="30" fillId="0" borderId="0"/>
    <xf numFmtId="0" fontId="21" fillId="0" borderId="0"/>
    <xf numFmtId="0" fontId="20" fillId="0" borderId="0"/>
    <xf numFmtId="0" fontId="20" fillId="0" borderId="0"/>
    <xf numFmtId="164" fontId="20" fillId="0" borderId="0" applyFont="0" applyFill="0" applyBorder="0" applyAlignment="0" applyProtection="0"/>
    <xf numFmtId="0" fontId="20" fillId="0" borderId="0"/>
    <xf numFmtId="0" fontId="26" fillId="0" borderId="0"/>
    <xf numFmtId="0" fontId="30" fillId="0" borderId="0"/>
    <xf numFmtId="0" fontId="26" fillId="0" borderId="0"/>
    <xf numFmtId="0" fontId="24" fillId="0" borderId="0"/>
    <xf numFmtId="0" fontId="30" fillId="0" borderId="0"/>
    <xf numFmtId="0" fontId="23" fillId="0" borderId="0"/>
    <xf numFmtId="0" fontId="32" fillId="0" borderId="0"/>
    <xf numFmtId="0" fontId="23" fillId="0" borderId="0"/>
    <xf numFmtId="0" fontId="32" fillId="0" borderId="0">
      <alignment vertical="center"/>
    </xf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164" fontId="23" fillId="0" borderId="0" applyFont="0" applyFill="0" applyBorder="0" applyAlignment="0" applyProtection="0"/>
    <xf numFmtId="0" fontId="30" fillId="0" borderId="0">
      <alignment vertical="center"/>
    </xf>
    <xf numFmtId="0" fontId="26" fillId="0" borderId="0"/>
    <xf numFmtId="0" fontId="31" fillId="0" borderId="0"/>
    <xf numFmtId="0" fontId="26" fillId="0" borderId="0"/>
    <xf numFmtId="0" fontId="32" fillId="0" borderId="0">
      <alignment vertical="center"/>
    </xf>
    <xf numFmtId="0" fontId="30" fillId="0" borderId="0"/>
    <xf numFmtId="165" fontId="27" fillId="0" borderId="0" applyFont="0" applyFill="0" applyBorder="0" applyAlignment="0" applyProtection="0"/>
    <xf numFmtId="0" fontId="20" fillId="0" borderId="0"/>
    <xf numFmtId="0" fontId="29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20" fillId="0" borderId="0" applyFont="0" applyFill="0" applyBorder="0" applyAlignment="0" applyProtection="0"/>
    <xf numFmtId="167" fontId="20" fillId="0" borderId="0"/>
    <xf numFmtId="167" fontId="30" fillId="0" borderId="0"/>
    <xf numFmtId="167" fontId="26" fillId="0" borderId="0"/>
    <xf numFmtId="167" fontId="30" fillId="0" borderId="0"/>
    <xf numFmtId="167" fontId="26" fillId="0" borderId="0"/>
    <xf numFmtId="167" fontId="24" fillId="0" borderId="0"/>
    <xf numFmtId="167" fontId="24" fillId="0" borderId="0"/>
    <xf numFmtId="167" fontId="30" fillId="0" borderId="0"/>
    <xf numFmtId="167" fontId="23" fillId="0" borderId="0"/>
    <xf numFmtId="167" fontId="32" fillId="0" borderId="0"/>
    <xf numFmtId="167" fontId="23" fillId="0" borderId="0"/>
    <xf numFmtId="167" fontId="23" fillId="0" borderId="0"/>
    <xf numFmtId="167" fontId="32" fillId="0" borderId="0">
      <alignment vertical="center"/>
    </xf>
    <xf numFmtId="167" fontId="25" fillId="0" borderId="0"/>
    <xf numFmtId="167" fontId="25" fillId="0" borderId="0"/>
    <xf numFmtId="167" fontId="25" fillId="0" borderId="0"/>
    <xf numFmtId="167" fontId="25" fillId="0" borderId="0"/>
    <xf numFmtId="167" fontId="30" fillId="0" borderId="0">
      <alignment vertical="center"/>
    </xf>
    <xf numFmtId="167" fontId="26" fillId="0" borderId="0"/>
    <xf numFmtId="167" fontId="31" fillId="0" borderId="0"/>
    <xf numFmtId="167" fontId="26" fillId="0" borderId="0"/>
    <xf numFmtId="167" fontId="32" fillId="0" borderId="0">
      <alignment vertical="center"/>
    </xf>
    <xf numFmtId="167" fontId="30" fillId="0" borderId="0"/>
    <xf numFmtId="167" fontId="23" fillId="0" borderId="0"/>
    <xf numFmtId="167" fontId="25" fillId="0" borderId="0"/>
    <xf numFmtId="167" fontId="30" fillId="0" borderId="0">
      <alignment vertical="center"/>
    </xf>
    <xf numFmtId="167" fontId="20" fillId="0" borderId="0"/>
    <xf numFmtId="9" fontId="28" fillId="0" borderId="0" applyFont="0" applyFill="0" applyBorder="0" applyAlignment="0" applyProtection="0">
      <alignment vertical="center"/>
    </xf>
    <xf numFmtId="167" fontId="20" fillId="0" borderId="0"/>
    <xf numFmtId="167" fontId="28" fillId="0" borderId="0">
      <alignment vertical="center"/>
    </xf>
    <xf numFmtId="167" fontId="28" fillId="0" borderId="0"/>
    <xf numFmtId="167" fontId="28" fillId="0" borderId="0">
      <alignment vertical="center"/>
    </xf>
    <xf numFmtId="167" fontId="28" fillId="0" borderId="0">
      <alignment vertical="center"/>
    </xf>
    <xf numFmtId="167" fontId="28" fillId="0" borderId="0"/>
    <xf numFmtId="167" fontId="33" fillId="0" borderId="0" applyProtection="0"/>
    <xf numFmtId="167" fontId="28" fillId="0" borderId="0"/>
    <xf numFmtId="167" fontId="28" fillId="0" borderId="0">
      <alignment vertical="center"/>
    </xf>
    <xf numFmtId="167" fontId="28" fillId="0" borderId="0">
      <alignment vertical="center"/>
    </xf>
    <xf numFmtId="166" fontId="28" fillId="0" borderId="0" applyFont="0" applyFill="0" applyBorder="0" applyAlignment="0" applyProtection="0">
      <alignment vertical="center"/>
    </xf>
    <xf numFmtId="167" fontId="28" fillId="0" borderId="0"/>
    <xf numFmtId="167" fontId="28" fillId="0" borderId="0">
      <alignment vertical="center"/>
    </xf>
    <xf numFmtId="167" fontId="28" fillId="0" borderId="0"/>
    <xf numFmtId="167" fontId="32" fillId="0" borderId="0">
      <alignment vertical="center"/>
    </xf>
    <xf numFmtId="167" fontId="20" fillId="0" borderId="0"/>
    <xf numFmtId="0" fontId="32" fillId="0" borderId="0"/>
    <xf numFmtId="0" fontId="30" fillId="0" borderId="0"/>
    <xf numFmtId="0" fontId="30" fillId="0" borderId="0">
      <alignment vertical="center"/>
    </xf>
    <xf numFmtId="167" fontId="20" fillId="0" borderId="0"/>
    <xf numFmtId="0" fontId="30" fillId="0" borderId="0">
      <alignment vertical="center"/>
    </xf>
    <xf numFmtId="9" fontId="30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166" fontId="30" fillId="0" borderId="0" applyFont="0" applyFill="0" applyBorder="0" applyAlignment="0" applyProtection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9" fontId="32" fillId="0" borderId="0" applyFont="0" applyFill="0" applyBorder="0" applyAlignment="0" applyProtection="0">
      <alignment vertical="center"/>
    </xf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7" fontId="18" fillId="0" borderId="0"/>
    <xf numFmtId="167" fontId="18" fillId="0" borderId="0"/>
    <xf numFmtId="0" fontId="34" fillId="0" borderId="0" applyNumberFormat="0" applyFill="0" applyBorder="0" applyAlignment="0" applyProtection="0"/>
    <xf numFmtId="0" fontId="18" fillId="0" borderId="0"/>
    <xf numFmtId="9" fontId="31" fillId="0" borderId="0" applyFont="0" applyFill="0" applyBorder="0" applyAlignment="0" applyProtection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0" fontId="16" fillId="4" borderId="0" applyNumberFormat="0" applyBorder="0" applyAlignment="0" applyProtection="0"/>
    <xf numFmtId="0" fontId="35" fillId="0" borderId="0"/>
    <xf numFmtId="0" fontId="16" fillId="0" borderId="0"/>
    <xf numFmtId="0" fontId="15" fillId="0" borderId="0"/>
    <xf numFmtId="0" fontId="15" fillId="0" borderId="0"/>
    <xf numFmtId="0" fontId="3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/>
    <xf numFmtId="167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7" fontId="15" fillId="0" borderId="0"/>
    <xf numFmtId="0" fontId="15" fillId="0" borderId="0"/>
    <xf numFmtId="0" fontId="15" fillId="0" borderId="0"/>
    <xf numFmtId="43" fontId="31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/>
    <xf numFmtId="167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7" fontId="14" fillId="0" borderId="0"/>
    <xf numFmtId="167" fontId="14" fillId="0" borderId="0"/>
    <xf numFmtId="0" fontId="14" fillId="0" borderId="0"/>
    <xf numFmtId="0" fontId="14" fillId="0" borderId="0"/>
    <xf numFmtId="0" fontId="14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167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/>
    <xf numFmtId="167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7" fontId="14" fillId="0" borderId="0"/>
    <xf numFmtId="167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/>
    <xf numFmtId="167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7" fontId="12" fillId="0" borderId="0"/>
    <xf numFmtId="167" fontId="12" fillId="0" borderId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/>
    <xf numFmtId="167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7" fontId="12" fillId="0" borderId="0"/>
    <xf numFmtId="16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/>
    <xf numFmtId="167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7" fontId="12" fillId="0" borderId="0"/>
    <xf numFmtId="167" fontId="12" fillId="0" borderId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16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/>
    <xf numFmtId="167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7" fontId="12" fillId="0" borderId="0"/>
    <xf numFmtId="167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1" fillId="0" borderId="0"/>
    <xf numFmtId="167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7" fontId="11" fillId="0" borderId="0"/>
    <xf numFmtId="167" fontId="11" fillId="0" borderId="0"/>
    <xf numFmtId="0" fontId="11" fillId="0" borderId="0"/>
    <xf numFmtId="0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1" fillId="0" borderId="0"/>
    <xf numFmtId="167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7" fontId="11" fillId="0" borderId="0"/>
    <xf numFmtId="16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31" fillId="0" borderId="0" applyFont="0" applyFill="0" applyBorder="0" applyAlignment="0" applyProtection="0"/>
    <xf numFmtId="169" fontId="42" fillId="0" borderId="0">
      <alignment vertical="center"/>
    </xf>
    <xf numFmtId="0" fontId="11" fillId="0" borderId="0"/>
    <xf numFmtId="0" fontId="11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9" fillId="0" borderId="0">
      <alignment vertical="center"/>
    </xf>
    <xf numFmtId="0" fontId="8" fillId="0" borderId="0"/>
    <xf numFmtId="0" fontId="24" fillId="0" borderId="0"/>
    <xf numFmtId="0" fontId="7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6" fillId="0" borderId="0"/>
    <xf numFmtId="0" fontId="74" fillId="0" borderId="0" applyNumberFormat="0" applyFill="0" applyBorder="0" applyAlignment="0" applyProtection="0"/>
  </cellStyleXfs>
  <cellXfs count="287">
    <xf numFmtId="0" fontId="0" fillId="0" borderId="0" xfId="0"/>
    <xf numFmtId="0" fontId="0" fillId="2" borderId="0" xfId="0" applyFill="1"/>
    <xf numFmtId="0" fontId="26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/>
    </xf>
    <xf numFmtId="0" fontId="44" fillId="2" borderId="1" xfId="0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/>
    </xf>
    <xf numFmtId="49" fontId="41" fillId="0" borderId="1" xfId="0" applyNumberFormat="1" applyFont="1" applyBorder="1" applyAlignment="1">
      <alignment horizontal="center" vertical="center" wrapText="1"/>
    </xf>
    <xf numFmtId="0" fontId="38" fillId="2" borderId="1" xfId="0" applyFont="1" applyFill="1" applyBorder="1" applyAlignment="1">
      <alignment horizontal="center" vertical="center"/>
    </xf>
    <xf numFmtId="0" fontId="45" fillId="3" borderId="17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 wrapText="1"/>
    </xf>
    <xf numFmtId="0" fontId="45" fillId="3" borderId="30" xfId="0" applyFont="1" applyFill="1" applyBorder="1" applyAlignment="1">
      <alignment horizontal="center" vertical="center"/>
    </xf>
    <xf numFmtId="0" fontId="45" fillId="3" borderId="31" xfId="0" applyFont="1" applyFill="1" applyBorder="1" applyAlignment="1">
      <alignment horizontal="center" vertical="center"/>
    </xf>
    <xf numFmtId="0" fontId="46" fillId="0" borderId="14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47" fillId="6" borderId="25" xfId="0" applyFont="1" applyFill="1" applyBorder="1" applyAlignment="1">
      <alignment horizontal="center" vertical="center"/>
    </xf>
    <xf numFmtId="0" fontId="26" fillId="0" borderId="8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0" fontId="41" fillId="0" borderId="8" xfId="0" applyFont="1" applyBorder="1" applyAlignment="1">
      <alignment horizontal="center" vertical="center" wrapText="1"/>
    </xf>
    <xf numFmtId="0" fontId="26" fillId="0" borderId="35" xfId="0" applyFont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0" fontId="0" fillId="2" borderId="28" xfId="0" applyFill="1" applyBorder="1"/>
    <xf numFmtId="0" fontId="0" fillId="2" borderId="25" xfId="0" applyFill="1" applyBorder="1"/>
    <xf numFmtId="0" fontId="46" fillId="0" borderId="1" xfId="731" applyFont="1" applyBorder="1" applyAlignment="1">
      <alignment horizontal="center" vertical="center" wrapText="1"/>
    </xf>
    <xf numFmtId="0" fontId="46" fillId="0" borderId="1" xfId="731" applyFont="1" applyBorder="1" applyAlignment="1">
      <alignment horizontal="center" vertical="center"/>
    </xf>
    <xf numFmtId="0" fontId="44" fillId="2" borderId="1" xfId="731" applyFont="1" applyFill="1" applyBorder="1" applyAlignment="1">
      <alignment horizontal="center" vertical="center"/>
    </xf>
    <xf numFmtId="0" fontId="46" fillId="0" borderId="10" xfId="731" applyFont="1" applyBorder="1" applyAlignment="1">
      <alignment horizontal="center" vertical="center" wrapText="1"/>
    </xf>
    <xf numFmtId="0" fontId="52" fillId="2" borderId="0" xfId="0" applyFont="1" applyFill="1"/>
    <xf numFmtId="0" fontId="0" fillId="0" borderId="8" xfId="0" applyBorder="1" applyAlignment="1">
      <alignment horizontal="center"/>
    </xf>
    <xf numFmtId="0" fontId="46" fillId="0" borderId="8" xfId="731" applyFont="1" applyBorder="1" applyAlignment="1">
      <alignment horizontal="center" vertical="center" wrapText="1"/>
    </xf>
    <xf numFmtId="0" fontId="54" fillId="6" borderId="20" xfId="0" applyFont="1" applyFill="1" applyBorder="1" applyAlignment="1">
      <alignment horizontal="center" vertical="center"/>
    </xf>
    <xf numFmtId="168" fontId="53" fillId="7" borderId="1" xfId="5" applyNumberFormat="1" applyFont="1" applyFill="1" applyBorder="1" applyAlignment="1">
      <alignment horizontal="center" vertical="center" wrapText="1"/>
    </xf>
    <xf numFmtId="168" fontId="58" fillId="7" borderId="1" xfId="0" applyNumberFormat="1" applyFont="1" applyFill="1" applyBorder="1" applyAlignment="1">
      <alignment horizontal="center" vertical="center" wrapText="1"/>
    </xf>
    <xf numFmtId="168" fontId="59" fillId="7" borderId="1" xfId="0" applyNumberFormat="1" applyFont="1" applyFill="1" applyBorder="1" applyAlignment="1">
      <alignment horizontal="center" vertical="center" wrapText="1"/>
    </xf>
    <xf numFmtId="168" fontId="59" fillId="7" borderId="9" xfId="0" applyNumberFormat="1" applyFont="1" applyFill="1" applyBorder="1" applyAlignment="1">
      <alignment horizontal="center" vertical="center" wrapText="1"/>
    </xf>
    <xf numFmtId="170" fontId="58" fillId="7" borderId="1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vertical="top"/>
    </xf>
    <xf numFmtId="0" fontId="0" fillId="0" borderId="0" xfId="0" applyAlignment="1">
      <alignment vertical="top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168" fontId="24" fillId="2" borderId="1" xfId="0" applyNumberFormat="1" applyFont="1" applyFill="1" applyBorder="1" applyAlignment="1">
      <alignment horizontal="center" vertical="center" wrapText="1"/>
    </xf>
    <xf numFmtId="170" fontId="58" fillId="7" borderId="9" xfId="0" applyNumberFormat="1" applyFont="1" applyFill="1" applyBorder="1" applyAlignment="1">
      <alignment horizontal="center" vertical="center" wrapText="1"/>
    </xf>
    <xf numFmtId="168" fontId="61" fillId="7" borderId="1" xfId="731" applyNumberFormat="1" applyFont="1" applyFill="1" applyBorder="1" applyAlignment="1">
      <alignment horizontal="center" vertical="center" wrapText="1"/>
    </xf>
    <xf numFmtId="49" fontId="36" fillId="3" borderId="20" xfId="0" applyNumberFormat="1" applyFont="1" applyFill="1" applyBorder="1" applyAlignment="1">
      <alignment horizontal="left" vertical="center" wrapText="1"/>
    </xf>
    <xf numFmtId="49" fontId="36" fillId="3" borderId="23" xfId="0" applyNumberFormat="1" applyFont="1" applyFill="1" applyBorder="1" applyAlignment="1">
      <alignment horizontal="left" vertical="center" wrapText="1"/>
    </xf>
    <xf numFmtId="0" fontId="47" fillId="2" borderId="1" xfId="0" applyFont="1" applyFill="1" applyBorder="1" applyAlignment="1">
      <alignment horizontal="center" vertical="center"/>
    </xf>
    <xf numFmtId="0" fontId="45" fillId="3" borderId="17" xfId="0" applyFont="1" applyFill="1" applyBorder="1" applyAlignment="1">
      <alignment horizontal="center" vertical="center" wrapText="1"/>
    </xf>
    <xf numFmtId="0" fontId="5" fillId="0" borderId="1" xfId="5" applyFont="1" applyBorder="1" applyAlignment="1">
      <alignment horizontal="center" vertical="center" wrapText="1"/>
    </xf>
    <xf numFmtId="0" fontId="5" fillId="0" borderId="1" xfId="5" applyFont="1" applyBorder="1" applyAlignment="1">
      <alignment horizontal="center" vertical="center"/>
    </xf>
    <xf numFmtId="49" fontId="5" fillId="0" borderId="1" xfId="5" applyNumberFormat="1" applyFont="1" applyBorder="1" applyAlignment="1">
      <alignment horizontal="center" vertical="center" wrapText="1"/>
    </xf>
    <xf numFmtId="49" fontId="36" fillId="3" borderId="20" xfId="0" applyNumberFormat="1" applyFont="1" applyFill="1" applyBorder="1" applyAlignment="1">
      <alignment horizontal="left" vertical="center" wrapText="1"/>
    </xf>
    <xf numFmtId="0" fontId="47" fillId="2" borderId="1" xfId="0" applyFont="1" applyFill="1" applyBorder="1" applyAlignment="1">
      <alignment horizontal="center" vertical="center"/>
    </xf>
    <xf numFmtId="0" fontId="0" fillId="2" borderId="0" xfId="0" applyFill="1" applyBorder="1"/>
    <xf numFmtId="0" fontId="41" fillId="0" borderId="14" xfId="731" applyFont="1" applyBorder="1" applyAlignment="1">
      <alignment horizontal="center" vertical="center" wrapText="1"/>
    </xf>
    <xf numFmtId="0" fontId="41" fillId="0" borderId="1" xfId="731" applyFont="1" applyBorder="1" applyAlignment="1">
      <alignment horizontal="center" vertical="center"/>
    </xf>
    <xf numFmtId="0" fontId="41" fillId="0" borderId="1" xfId="731" applyFont="1" applyBorder="1" applyAlignment="1">
      <alignment horizontal="center" vertical="center" wrapText="1"/>
    </xf>
    <xf numFmtId="0" fontId="38" fillId="2" borderId="1" xfId="731" applyFont="1" applyFill="1" applyBorder="1" applyAlignment="1">
      <alignment horizontal="center" vertical="center" wrapText="1"/>
    </xf>
    <xf numFmtId="168" fontId="57" fillId="0" borderId="1" xfId="0" applyNumberFormat="1" applyFont="1" applyFill="1" applyBorder="1" applyAlignment="1">
      <alignment horizontal="center" vertical="center" wrapText="1"/>
    </xf>
    <xf numFmtId="0" fontId="54" fillId="6" borderId="16" xfId="0" applyFont="1" applyFill="1" applyBorder="1" applyAlignment="1">
      <alignment horizontal="center" vertical="center" wrapText="1"/>
    </xf>
    <xf numFmtId="9" fontId="51" fillId="8" borderId="16" xfId="0" applyNumberFormat="1" applyFont="1" applyFill="1" applyBorder="1" applyAlignment="1" applyProtection="1">
      <alignment horizontal="center" vertical="center"/>
      <protection locked="0"/>
    </xf>
    <xf numFmtId="9" fontId="51" fillId="0" borderId="16" xfId="0" applyNumberFormat="1" applyFont="1" applyBorder="1" applyAlignment="1" applyProtection="1">
      <alignment horizontal="center" vertical="center"/>
      <protection locked="0"/>
    </xf>
    <xf numFmtId="0" fontId="47" fillId="2" borderId="1" xfId="0" applyFont="1" applyFill="1" applyBorder="1" applyAlignment="1">
      <alignment horizontal="center" vertical="center"/>
    </xf>
    <xf numFmtId="171" fontId="64" fillId="7" borderId="1" xfId="0" applyNumberFormat="1" applyFont="1" applyFill="1" applyBorder="1" applyAlignment="1">
      <alignment horizontal="center" vertical="center" wrapText="1"/>
    </xf>
    <xf numFmtId="0" fontId="4" fillId="0" borderId="1" xfId="5" applyFont="1" applyBorder="1" applyAlignment="1">
      <alignment horizontal="center" vertical="center" wrapText="1"/>
    </xf>
    <xf numFmtId="0" fontId="53" fillId="0" borderId="1" xfId="5" applyFont="1" applyBorder="1" applyAlignment="1">
      <alignment horizontal="center" vertical="center" wrapText="1"/>
    </xf>
    <xf numFmtId="9" fontId="51" fillId="0" borderId="2" xfId="0" applyNumberFormat="1" applyFont="1" applyBorder="1" applyAlignment="1" applyProtection="1">
      <alignment horizontal="center" vertical="center"/>
      <protection locked="0"/>
    </xf>
    <xf numFmtId="9" fontId="51" fillId="0" borderId="16" xfId="0" applyNumberFormat="1" applyFont="1" applyBorder="1" applyAlignment="1" applyProtection="1">
      <alignment horizontal="center" vertical="center"/>
      <protection locked="0"/>
    </xf>
    <xf numFmtId="0" fontId="3" fillId="0" borderId="1" xfId="5" applyFont="1" applyBorder="1" applyAlignment="1">
      <alignment horizontal="center" vertical="center" wrapText="1"/>
    </xf>
    <xf numFmtId="49" fontId="68" fillId="0" borderId="1" xfId="43" applyNumberFormat="1" applyFont="1" applyFill="1" applyBorder="1" applyAlignment="1">
      <alignment horizontal="center" vertical="center"/>
    </xf>
    <xf numFmtId="0" fontId="3" fillId="0" borderId="1" xfId="5" applyFont="1" applyBorder="1" applyAlignment="1">
      <alignment horizontal="center" vertical="center"/>
    </xf>
    <xf numFmtId="172" fontId="3" fillId="0" borderId="1" xfId="5" applyNumberFormat="1" applyFont="1" applyBorder="1" applyAlignment="1">
      <alignment horizontal="center" vertical="center"/>
    </xf>
    <xf numFmtId="0" fontId="54" fillId="6" borderId="20" xfId="0" applyFont="1" applyFill="1" applyBorder="1" applyAlignment="1">
      <alignment horizontal="center" vertical="center"/>
    </xf>
    <xf numFmtId="0" fontId="0" fillId="0" borderId="0" xfId="0" applyAlignment="1"/>
    <xf numFmtId="0" fontId="54" fillId="6" borderId="23" xfId="0" applyFont="1" applyFill="1" applyBorder="1" applyAlignment="1">
      <alignment vertical="center" wrapText="1"/>
    </xf>
    <xf numFmtId="0" fontId="54" fillId="6" borderId="44" xfId="0" applyFont="1" applyFill="1" applyBorder="1" applyAlignment="1">
      <alignment vertical="center" wrapText="1"/>
    </xf>
    <xf numFmtId="0" fontId="47" fillId="2" borderId="9" xfId="0" applyFont="1" applyFill="1" applyBorder="1" applyAlignment="1">
      <alignment vertical="center"/>
    </xf>
    <xf numFmtId="0" fontId="47" fillId="2" borderId="45" xfId="0" applyFont="1" applyFill="1" applyBorder="1" applyAlignment="1">
      <alignment vertical="center"/>
    </xf>
    <xf numFmtId="0" fontId="47" fillId="2" borderId="10" xfId="0" applyFont="1" applyFill="1" applyBorder="1" applyAlignment="1">
      <alignment vertical="center"/>
    </xf>
    <xf numFmtId="0" fontId="54" fillId="6" borderId="20" xfId="0" applyFont="1" applyFill="1" applyBorder="1" applyAlignment="1">
      <alignment horizontal="center" vertical="center"/>
    </xf>
    <xf numFmtId="0" fontId="2" fillId="0" borderId="1" xfId="5" applyFont="1" applyBorder="1" applyAlignment="1">
      <alignment horizontal="center" vertical="center" wrapText="1"/>
    </xf>
    <xf numFmtId="0" fontId="2" fillId="0" borderId="1" xfId="5" applyFont="1" applyBorder="1" applyAlignment="1">
      <alignment horizontal="center" vertical="center"/>
    </xf>
    <xf numFmtId="0" fontId="45" fillId="3" borderId="1" xfId="0" applyFont="1" applyFill="1" applyBorder="1" applyAlignment="1">
      <alignment horizontal="center" vertical="center"/>
    </xf>
    <xf numFmtId="9" fontId="51" fillId="0" borderId="1" xfId="0" applyNumberFormat="1" applyFont="1" applyBorder="1" applyAlignment="1" applyProtection="1">
      <alignment horizontal="center" vertical="center"/>
      <protection locked="0"/>
    </xf>
    <xf numFmtId="0" fontId="70" fillId="0" borderId="1" xfId="0" applyFont="1" applyFill="1" applyBorder="1" applyAlignment="1">
      <alignment horizontal="center" vertical="center"/>
    </xf>
    <xf numFmtId="9" fontId="51" fillId="0" borderId="10" xfId="0" applyNumberFormat="1" applyFont="1" applyBorder="1" applyAlignment="1" applyProtection="1">
      <alignment horizontal="center" vertical="center"/>
      <protection locked="0"/>
    </xf>
    <xf numFmtId="0" fontId="53" fillId="2" borderId="0" xfId="0" applyFont="1" applyFill="1" applyAlignment="1"/>
    <xf numFmtId="0" fontId="0" fillId="2" borderId="0" xfId="0" applyFill="1" applyAlignment="1">
      <alignment horizontal="center" vertical="center"/>
    </xf>
    <xf numFmtId="0" fontId="0" fillId="2" borderId="28" xfId="0" applyFill="1" applyBorder="1" applyAlignment="1">
      <alignment horizontal="center" vertical="center"/>
    </xf>
    <xf numFmtId="173" fontId="53" fillId="3" borderId="1" xfId="0" applyNumberFormat="1" applyFont="1" applyFill="1" applyBorder="1" applyAlignment="1">
      <alignment horizontal="center" vertical="center"/>
    </xf>
    <xf numFmtId="174" fontId="58" fillId="7" borderId="1" xfId="0" applyNumberFormat="1" applyFont="1" applyFill="1" applyBorder="1" applyAlignment="1">
      <alignment horizontal="center" vertical="center" wrapText="1"/>
    </xf>
    <xf numFmtId="174" fontId="63" fillId="7" borderId="1" xfId="0" applyNumberFormat="1" applyFont="1" applyFill="1" applyBorder="1" applyAlignment="1">
      <alignment horizontal="center" vertical="center" wrapText="1"/>
    </xf>
    <xf numFmtId="174" fontId="64" fillId="7" borderId="1" xfId="0" applyNumberFormat="1" applyFont="1" applyFill="1" applyBorder="1" applyAlignment="1">
      <alignment horizontal="center" vertical="center" wrapText="1"/>
    </xf>
    <xf numFmtId="0" fontId="1" fillId="0" borderId="1" xfId="5" applyFont="1" applyBorder="1" applyAlignment="1">
      <alignment horizontal="center" vertical="center" wrapText="1"/>
    </xf>
    <xf numFmtId="171" fontId="64" fillId="7" borderId="9" xfId="0" applyNumberFormat="1" applyFont="1" applyFill="1" applyBorder="1" applyAlignment="1">
      <alignment horizontal="center" vertical="center" wrapText="1"/>
    </xf>
    <xf numFmtId="0" fontId="45" fillId="3" borderId="58" xfId="0" applyFont="1" applyFill="1" applyBorder="1" applyAlignment="1">
      <alignment horizontal="center" vertical="center"/>
    </xf>
    <xf numFmtId="0" fontId="47" fillId="2" borderId="1" xfId="0" applyFont="1" applyFill="1" applyBorder="1" applyAlignment="1">
      <alignment horizontal="center" vertical="center"/>
    </xf>
    <xf numFmtId="49" fontId="36" fillId="3" borderId="20" xfId="0" applyNumberFormat="1" applyFont="1" applyFill="1" applyBorder="1" applyAlignment="1">
      <alignment horizontal="left" vertical="center" wrapText="1"/>
    </xf>
    <xf numFmtId="49" fontId="36" fillId="3" borderId="23" xfId="0" applyNumberFormat="1" applyFont="1" applyFill="1" applyBorder="1" applyAlignment="1">
      <alignment horizontal="left" vertical="center"/>
    </xf>
    <xf numFmtId="0" fontId="45" fillId="3" borderId="16" xfId="0" applyFont="1" applyFill="1" applyBorder="1" applyAlignment="1">
      <alignment horizontal="center" vertical="center"/>
    </xf>
    <xf numFmtId="0" fontId="50" fillId="2" borderId="1" xfId="0" applyFont="1" applyFill="1" applyBorder="1" applyAlignment="1">
      <alignment horizontal="left" vertical="center"/>
    </xf>
    <xf numFmtId="0" fontId="45" fillId="3" borderId="46" xfId="0" applyFont="1" applyFill="1" applyBorder="1" applyAlignment="1">
      <alignment horizontal="center" vertical="center"/>
    </xf>
    <xf numFmtId="0" fontId="26" fillId="0" borderId="59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 wrapText="1"/>
    </xf>
    <xf numFmtId="168" fontId="24" fillId="2" borderId="10" xfId="0" applyNumberFormat="1" applyFont="1" applyFill="1" applyBorder="1" applyAlignment="1">
      <alignment horizontal="center" vertical="center" wrapText="1"/>
    </xf>
    <xf numFmtId="168" fontId="58" fillId="7" borderId="10" xfId="0" applyNumberFormat="1" applyFont="1" applyFill="1" applyBorder="1" applyAlignment="1">
      <alignment horizontal="center" vertical="center" wrapText="1"/>
    </xf>
    <xf numFmtId="174" fontId="58" fillId="7" borderId="10" xfId="0" applyNumberFormat="1" applyFont="1" applyFill="1" applyBorder="1" applyAlignment="1">
      <alignment horizontal="center" vertical="center" wrapText="1"/>
    </xf>
    <xf numFmtId="0" fontId="47" fillId="2" borderId="1" xfId="0" applyFont="1" applyFill="1" applyBorder="1" applyAlignment="1">
      <alignment horizontal="center" vertical="center"/>
    </xf>
    <xf numFmtId="49" fontId="36" fillId="3" borderId="23" xfId="0" applyNumberFormat="1" applyFont="1" applyFill="1" applyBorder="1" applyAlignment="1">
      <alignment horizontal="left" vertical="center"/>
    </xf>
    <xf numFmtId="16" fontId="44" fillId="2" borderId="1" xfId="0" applyNumberFormat="1" applyFont="1" applyFill="1" applyBorder="1" applyAlignment="1">
      <alignment horizontal="center" vertical="center"/>
    </xf>
    <xf numFmtId="16" fontId="44" fillId="2" borderId="1" xfId="0" applyNumberFormat="1" applyFont="1" applyFill="1" applyBorder="1" applyAlignment="1">
      <alignment horizontal="center" vertical="center" wrapText="1"/>
    </xf>
    <xf numFmtId="9" fontId="51" fillId="0" borderId="48" xfId="0" applyNumberFormat="1" applyFont="1" applyFill="1" applyBorder="1" applyAlignment="1" applyProtection="1">
      <alignment horizontal="center" vertical="center"/>
      <protection locked="0"/>
    </xf>
    <xf numFmtId="9" fontId="51" fillId="0" borderId="51" xfId="0" applyNumberFormat="1" applyFont="1" applyFill="1" applyBorder="1" applyAlignment="1" applyProtection="1">
      <alignment horizontal="center" vertical="center"/>
      <protection locked="0"/>
    </xf>
    <xf numFmtId="9" fontId="51" fillId="0" borderId="8" xfId="0" applyNumberFormat="1" applyFont="1" applyFill="1" applyBorder="1" applyAlignment="1" applyProtection="1">
      <alignment horizontal="center" vertical="center"/>
      <protection locked="0"/>
    </xf>
    <xf numFmtId="9" fontId="51" fillId="2" borderId="2" xfId="0" applyNumberFormat="1" applyFont="1" applyFill="1" applyBorder="1" applyAlignment="1" applyProtection="1">
      <alignment horizontal="center" vertical="center"/>
      <protection locked="0"/>
    </xf>
    <xf numFmtId="9" fontId="53" fillId="2" borderId="0" xfId="0" applyNumberFormat="1" applyFont="1" applyFill="1" applyBorder="1" applyAlignment="1">
      <alignment horizontal="center" vertical="center"/>
    </xf>
    <xf numFmtId="0" fontId="54" fillId="2" borderId="41" xfId="0" applyFont="1" applyFill="1" applyBorder="1" applyAlignment="1">
      <alignment vertical="center" wrapText="1"/>
    </xf>
    <xf numFmtId="0" fontId="54" fillId="2" borderId="1" xfId="0" applyFont="1" applyFill="1" applyBorder="1" applyAlignment="1">
      <alignment horizontal="center" vertical="center" wrapText="1"/>
    </xf>
    <xf numFmtId="0" fontId="54" fillId="2" borderId="10" xfId="0" applyFont="1" applyFill="1" applyBorder="1" applyAlignment="1">
      <alignment horizontal="center" vertical="center" wrapText="1"/>
    </xf>
    <xf numFmtId="0" fontId="0" fillId="7" borderId="0" xfId="0" applyFill="1"/>
    <xf numFmtId="0" fontId="80" fillId="7" borderId="0" xfId="0" applyFont="1" applyFill="1"/>
    <xf numFmtId="2" fontId="63" fillId="3" borderId="28" xfId="0" applyNumberFormat="1" applyFont="1" applyFill="1" applyBorder="1" applyAlignment="1">
      <alignment horizontal="center" vertical="center"/>
    </xf>
    <xf numFmtId="2" fontId="63" fillId="3" borderId="0" xfId="0" applyNumberFormat="1" applyFont="1" applyFill="1" applyBorder="1" applyAlignment="1">
      <alignment horizontal="center" vertical="center"/>
    </xf>
    <xf numFmtId="2" fontId="63" fillId="2" borderId="28" xfId="0" applyNumberFormat="1" applyFont="1" applyFill="1" applyBorder="1" applyAlignment="1">
      <alignment horizontal="center" vertical="center"/>
    </xf>
    <xf numFmtId="2" fontId="63" fillId="2" borderId="0" xfId="0" applyNumberFormat="1" applyFont="1" applyFill="1" applyBorder="1" applyAlignment="1">
      <alignment horizontal="center" vertical="center"/>
    </xf>
    <xf numFmtId="0" fontId="75" fillId="7" borderId="0" xfId="738" applyFont="1" applyFill="1" applyAlignment="1">
      <alignment horizontal="center" vertical="center" wrapText="1"/>
    </xf>
    <xf numFmtId="0" fontId="73" fillId="7" borderId="0" xfId="738" applyFont="1" applyFill="1" applyAlignment="1">
      <alignment horizontal="center" vertical="center"/>
    </xf>
    <xf numFmtId="0" fontId="77" fillId="7" borderId="0" xfId="738" applyNumberFormat="1" applyFont="1" applyFill="1" applyAlignment="1">
      <alignment horizontal="center" vertical="center"/>
    </xf>
    <xf numFmtId="0" fontId="76" fillId="7" borderId="0" xfId="0" applyFont="1" applyFill="1" applyAlignment="1">
      <alignment horizontal="center" vertical="center" wrapText="1"/>
    </xf>
    <xf numFmtId="0" fontId="47" fillId="2" borderId="33" xfId="0" applyFont="1" applyFill="1" applyBorder="1" applyAlignment="1">
      <alignment horizontal="center" vertical="center"/>
    </xf>
    <xf numFmtId="0" fontId="47" fillId="2" borderId="34" xfId="0" applyFont="1" applyFill="1" applyBorder="1" applyAlignment="1">
      <alignment horizontal="center" vertical="center"/>
    </xf>
    <xf numFmtId="0" fontId="47" fillId="2" borderId="11" xfId="0" applyFont="1" applyFill="1" applyBorder="1" applyAlignment="1">
      <alignment horizontal="center" vertical="center"/>
    </xf>
    <xf numFmtId="0" fontId="60" fillId="2" borderId="0" xfId="0" applyFont="1" applyFill="1" applyAlignment="1">
      <alignment horizontal="left" vertical="center" wrapText="1"/>
    </xf>
    <xf numFmtId="0" fontId="48" fillId="2" borderId="11" xfId="0" applyFont="1" applyFill="1" applyBorder="1" applyAlignment="1">
      <alignment horizontal="left" vertical="center" wrapText="1"/>
    </xf>
    <xf numFmtId="0" fontId="48" fillId="2" borderId="36" xfId="0" applyFont="1" applyFill="1" applyBorder="1" applyAlignment="1">
      <alignment horizontal="left" vertical="center" wrapText="1"/>
    </xf>
    <xf numFmtId="0" fontId="54" fillId="5" borderId="24" xfId="0" applyFont="1" applyFill="1" applyBorder="1" applyAlignment="1">
      <alignment horizontal="center" vertical="center"/>
    </xf>
    <xf numFmtId="0" fontId="54" fillId="5" borderId="25" xfId="0" applyFont="1" applyFill="1" applyBorder="1" applyAlignment="1">
      <alignment horizontal="center" vertical="center"/>
    </xf>
    <xf numFmtId="0" fontId="54" fillId="5" borderId="13" xfId="0" applyFont="1" applyFill="1" applyBorder="1" applyAlignment="1">
      <alignment horizontal="center" vertical="center"/>
    </xf>
    <xf numFmtId="0" fontId="47" fillId="2" borderId="39" xfId="0" applyFont="1" applyFill="1" applyBorder="1" applyAlignment="1">
      <alignment horizontal="center" vertical="center"/>
    </xf>
    <xf numFmtId="0" fontId="47" fillId="2" borderId="1" xfId="0" applyFont="1" applyFill="1" applyBorder="1" applyAlignment="1">
      <alignment horizontal="center" vertical="center"/>
    </xf>
    <xf numFmtId="49" fontId="36" fillId="3" borderId="20" xfId="0" applyNumberFormat="1" applyFont="1" applyFill="1" applyBorder="1" applyAlignment="1">
      <alignment horizontal="left" vertical="center" wrapText="1"/>
    </xf>
    <xf numFmtId="49" fontId="36" fillId="3" borderId="23" xfId="0" applyNumberFormat="1" applyFont="1" applyFill="1" applyBorder="1" applyAlignment="1">
      <alignment horizontal="left" vertical="center"/>
    </xf>
    <xf numFmtId="0" fontId="48" fillId="2" borderId="0" xfId="0" applyFont="1" applyFill="1" applyAlignment="1">
      <alignment horizontal="left" vertical="center" wrapText="1"/>
    </xf>
    <xf numFmtId="0" fontId="47" fillId="2" borderId="32" xfId="0" applyFont="1" applyFill="1" applyBorder="1" applyAlignment="1">
      <alignment horizontal="center" vertical="center"/>
    </xf>
    <xf numFmtId="0" fontId="47" fillId="6" borderId="0" xfId="0" applyFont="1" applyFill="1" applyAlignment="1">
      <alignment horizontal="left" vertical="center"/>
    </xf>
    <xf numFmtId="0" fontId="47" fillId="6" borderId="4" xfId="0" applyFont="1" applyFill="1" applyBorder="1" applyAlignment="1">
      <alignment horizontal="left" vertical="center"/>
    </xf>
    <xf numFmtId="49" fontId="36" fillId="3" borderId="23" xfId="0" applyNumberFormat="1" applyFont="1" applyFill="1" applyBorder="1" applyAlignment="1">
      <alignment horizontal="left" vertical="center" wrapText="1"/>
    </xf>
    <xf numFmtId="49" fontId="36" fillId="3" borderId="44" xfId="0" applyNumberFormat="1" applyFont="1" applyFill="1" applyBorder="1" applyAlignment="1">
      <alignment horizontal="left" vertical="center" wrapText="1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54" fillId="6" borderId="15" xfId="0" applyFont="1" applyFill="1" applyBorder="1" applyAlignment="1">
      <alignment horizontal="center" vertical="center" wrapText="1"/>
    </xf>
    <xf numFmtId="0" fontId="54" fillId="6" borderId="16" xfId="0" applyFont="1" applyFill="1" applyBorder="1" applyAlignment="1">
      <alignment horizontal="center" vertical="center" wrapText="1"/>
    </xf>
    <xf numFmtId="0" fontId="54" fillId="6" borderId="29" xfId="0" applyFont="1" applyFill="1" applyBorder="1" applyAlignment="1">
      <alignment horizontal="center" vertical="center"/>
    </xf>
    <xf numFmtId="0" fontId="54" fillId="6" borderId="27" xfId="0" applyFont="1" applyFill="1" applyBorder="1" applyAlignment="1">
      <alignment horizontal="center" vertical="center"/>
    </xf>
    <xf numFmtId="0" fontId="54" fillId="6" borderId="12" xfId="0" applyFont="1" applyFill="1" applyBorder="1" applyAlignment="1">
      <alignment horizontal="center" vertical="center"/>
    </xf>
    <xf numFmtId="0" fontId="54" fillId="6" borderId="21" xfId="0" applyFont="1" applyFill="1" applyBorder="1" applyAlignment="1">
      <alignment horizontal="center" vertical="center"/>
    </xf>
    <xf numFmtId="0" fontId="54" fillId="6" borderId="15" xfId="0" applyFont="1" applyFill="1" applyBorder="1" applyAlignment="1">
      <alignment horizontal="center" vertical="center"/>
    </xf>
    <xf numFmtId="0" fontId="54" fillId="6" borderId="22" xfId="0" applyFont="1" applyFill="1" applyBorder="1" applyAlignment="1">
      <alignment horizontal="center" vertical="center"/>
    </xf>
    <xf numFmtId="0" fontId="54" fillId="6" borderId="5" xfId="0" applyFont="1" applyFill="1" applyBorder="1" applyAlignment="1">
      <alignment horizontal="center" vertical="center" wrapText="1"/>
    </xf>
    <xf numFmtId="0" fontId="54" fillId="6" borderId="2" xfId="0" applyFont="1" applyFill="1" applyBorder="1" applyAlignment="1">
      <alignment horizontal="center" vertical="center" wrapText="1"/>
    </xf>
    <xf numFmtId="0" fontId="54" fillId="6" borderId="18" xfId="0" applyFont="1" applyFill="1" applyBorder="1" applyAlignment="1">
      <alignment horizontal="center" vertical="center"/>
    </xf>
    <xf numFmtId="0" fontId="54" fillId="6" borderId="19" xfId="0" applyFont="1" applyFill="1" applyBorder="1" applyAlignment="1">
      <alignment horizontal="center" vertical="center"/>
    </xf>
    <xf numFmtId="0" fontId="54" fillId="6" borderId="20" xfId="0" applyFont="1" applyFill="1" applyBorder="1" applyAlignment="1">
      <alignment horizontal="center" vertical="center"/>
    </xf>
    <xf numFmtId="0" fontId="54" fillId="6" borderId="23" xfId="0" applyFont="1" applyFill="1" applyBorder="1" applyAlignment="1">
      <alignment horizontal="center" vertical="center"/>
    </xf>
    <xf numFmtId="0" fontId="43" fillId="0" borderId="47" xfId="0" applyFont="1" applyBorder="1" applyAlignment="1">
      <alignment horizontal="center" vertical="center"/>
    </xf>
    <xf numFmtId="0" fontId="43" fillId="0" borderId="2" xfId="0" applyFont="1" applyBorder="1" applyAlignment="1">
      <alignment horizontal="center" vertical="center"/>
    </xf>
    <xf numFmtId="0" fontId="54" fillId="2" borderId="16" xfId="0" applyFont="1" applyFill="1" applyBorder="1" applyAlignment="1">
      <alignment horizontal="center" vertical="center" wrapText="1"/>
    </xf>
    <xf numFmtId="0" fontId="48" fillId="2" borderId="34" xfId="0" applyFont="1" applyFill="1" applyBorder="1" applyAlignment="1">
      <alignment horizontal="left" vertical="center" wrapText="1"/>
    </xf>
    <xf numFmtId="0" fontId="55" fillId="8" borderId="3" xfId="0" applyFont="1" applyFill="1" applyBorder="1" applyAlignment="1">
      <alignment horizontal="center" vertical="center"/>
    </xf>
    <xf numFmtId="0" fontId="55" fillId="8" borderId="0" xfId="0" applyFont="1" applyFill="1" applyBorder="1" applyAlignment="1">
      <alignment horizontal="center" vertical="center"/>
    </xf>
    <xf numFmtId="0" fontId="37" fillId="2" borderId="9" xfId="0" applyFont="1" applyFill="1" applyBorder="1" applyAlignment="1">
      <alignment horizontal="center" vertical="center"/>
    </xf>
    <xf numFmtId="0" fontId="47" fillId="2" borderId="45" xfId="0" applyFont="1" applyFill="1" applyBorder="1" applyAlignment="1">
      <alignment horizontal="center" vertical="center"/>
    </xf>
    <xf numFmtId="0" fontId="47" fillId="2" borderId="10" xfId="0" applyFont="1" applyFill="1" applyBorder="1" applyAlignment="1">
      <alignment horizontal="center" vertical="center"/>
    </xf>
    <xf numFmtId="49" fontId="36" fillId="3" borderId="49" xfId="0" applyNumberFormat="1" applyFont="1" applyFill="1" applyBorder="1" applyAlignment="1">
      <alignment horizontal="left" vertical="center" wrapText="1"/>
    </xf>
    <xf numFmtId="0" fontId="54" fillId="6" borderId="23" xfId="0" applyFont="1" applyFill="1" applyBorder="1" applyAlignment="1">
      <alignment horizontal="center" vertical="center" wrapText="1"/>
    </xf>
    <xf numFmtId="0" fontId="54" fillId="6" borderId="44" xfId="0" applyFont="1" applyFill="1" applyBorder="1" applyAlignment="1">
      <alignment horizontal="center" vertical="center" wrapText="1"/>
    </xf>
    <xf numFmtId="0" fontId="54" fillId="2" borderId="40" xfId="0" applyFont="1" applyFill="1" applyBorder="1" applyAlignment="1">
      <alignment horizontal="center" vertical="center" wrapText="1"/>
    </xf>
    <xf numFmtId="0" fontId="54" fillId="6" borderId="37" xfId="0" applyFont="1" applyFill="1" applyBorder="1" applyAlignment="1">
      <alignment horizontal="center" vertical="center"/>
    </xf>
    <xf numFmtId="0" fontId="54" fillId="6" borderId="38" xfId="0" applyFont="1" applyFill="1" applyBorder="1" applyAlignment="1">
      <alignment horizontal="center" vertical="center"/>
    </xf>
    <xf numFmtId="0" fontId="54" fillId="6" borderId="31" xfId="0" applyFont="1" applyFill="1" applyBorder="1" applyAlignment="1">
      <alignment horizontal="center" vertical="center"/>
    </xf>
    <xf numFmtId="0" fontId="54" fillId="6" borderId="42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8" fillId="2" borderId="43" xfId="0" applyFont="1" applyFill="1" applyBorder="1" applyAlignment="1">
      <alignment horizontal="left" vertical="center" wrapText="1"/>
    </xf>
    <xf numFmtId="0" fontId="47" fillId="2" borderId="9" xfId="0" applyFont="1" applyFill="1" applyBorder="1" applyAlignment="1">
      <alignment horizontal="center" vertical="center"/>
    </xf>
    <xf numFmtId="0" fontId="54" fillId="5" borderId="24" xfId="0" applyFont="1" applyFill="1" applyBorder="1" applyAlignment="1">
      <alignment horizontal="center" vertical="center" wrapText="1"/>
    </xf>
    <xf numFmtId="0" fontId="54" fillId="5" borderId="25" xfId="0" applyFont="1" applyFill="1" applyBorder="1" applyAlignment="1">
      <alignment horizontal="center" vertical="center" wrapText="1"/>
    </xf>
    <xf numFmtId="0" fontId="54" fillId="5" borderId="13" xfId="0" applyFont="1" applyFill="1" applyBorder="1" applyAlignment="1">
      <alignment horizontal="center" vertical="center" wrapText="1"/>
    </xf>
    <xf numFmtId="0" fontId="54" fillId="6" borderId="28" xfId="0" applyFont="1" applyFill="1" applyBorder="1" applyAlignment="1">
      <alignment horizontal="center" vertical="center"/>
    </xf>
    <xf numFmtId="0" fontId="54" fillId="6" borderId="46" xfId="0" applyFont="1" applyFill="1" applyBorder="1" applyAlignment="1">
      <alignment horizontal="center" vertical="center"/>
    </xf>
    <xf numFmtId="0" fontId="43" fillId="0" borderId="7" xfId="0" applyFont="1" applyBorder="1" applyAlignment="1">
      <alignment horizontal="center" vertical="center"/>
    </xf>
    <xf numFmtId="0" fontId="43" fillId="0" borderId="6" xfId="0" applyFont="1" applyBorder="1" applyAlignment="1">
      <alignment horizontal="center" vertical="center"/>
    </xf>
    <xf numFmtId="0" fontId="73" fillId="7" borderId="0" xfId="0" applyFont="1" applyFill="1" applyAlignment="1">
      <alignment horizontal="center" vertical="center" wrapText="1"/>
    </xf>
    <xf numFmtId="0" fontId="47" fillId="6" borderId="5" xfId="0" applyFont="1" applyFill="1" applyBorder="1" applyAlignment="1">
      <alignment horizontal="left" vertical="center" wrapText="1"/>
    </xf>
    <xf numFmtId="0" fontId="47" fillId="6" borderId="5" xfId="0" applyFont="1" applyFill="1" applyBorder="1" applyAlignment="1">
      <alignment horizontal="left" vertical="center"/>
    </xf>
    <xf numFmtId="0" fontId="47" fillId="2" borderId="0" xfId="0" applyFont="1" applyFill="1" applyAlignment="1">
      <alignment horizontal="center" vertical="center"/>
    </xf>
    <xf numFmtId="0" fontId="50" fillId="2" borderId="47" xfId="0" applyFont="1" applyFill="1" applyBorder="1" applyAlignment="1">
      <alignment horizontal="center" vertical="center" wrapText="1"/>
    </xf>
    <xf numFmtId="0" fontId="50" fillId="2" borderId="3" xfId="0" applyFont="1" applyFill="1" applyBorder="1" applyAlignment="1">
      <alignment horizontal="center" vertical="center" wrapText="1"/>
    </xf>
    <xf numFmtId="0" fontId="50" fillId="2" borderId="54" xfId="0" applyFont="1" applyFill="1" applyBorder="1" applyAlignment="1">
      <alignment horizontal="center" vertical="center" wrapText="1"/>
    </xf>
    <xf numFmtId="0" fontId="50" fillId="2" borderId="3" xfId="0" applyFont="1" applyFill="1" applyBorder="1" applyAlignment="1">
      <alignment horizontal="left" vertical="center" wrapText="1"/>
    </xf>
    <xf numFmtId="0" fontId="50" fillId="2" borderId="0" xfId="0" applyFont="1" applyFill="1" applyAlignment="1">
      <alignment horizontal="left" vertical="center"/>
    </xf>
    <xf numFmtId="0" fontId="47" fillId="2" borderId="3" xfId="0" applyFont="1" applyFill="1" applyBorder="1" applyAlignment="1">
      <alignment horizontal="center" vertical="center"/>
    </xf>
    <xf numFmtId="0" fontId="47" fillId="2" borderId="0" xfId="0" applyFont="1" applyFill="1" applyBorder="1" applyAlignment="1">
      <alignment horizontal="center" vertical="center"/>
    </xf>
    <xf numFmtId="0" fontId="55" fillId="8" borderId="24" xfId="0" applyFont="1" applyFill="1" applyBorder="1" applyAlignment="1">
      <alignment horizontal="center" vertical="center"/>
    </xf>
    <xf numFmtId="0" fontId="55" fillId="8" borderId="25" xfId="0" applyFont="1" applyFill="1" applyBorder="1" applyAlignment="1">
      <alignment horizontal="center" vertical="center"/>
    </xf>
    <xf numFmtId="0" fontId="0" fillId="0" borderId="23" xfId="0" applyBorder="1" applyAlignment="1">
      <alignment horizontal="left" vertical="center"/>
    </xf>
    <xf numFmtId="0" fontId="43" fillId="0" borderId="50" xfId="0" applyFont="1" applyBorder="1" applyAlignment="1">
      <alignment horizontal="center" vertical="center"/>
    </xf>
    <xf numFmtId="0" fontId="47" fillId="2" borderId="56" xfId="0" applyFont="1" applyFill="1" applyBorder="1" applyAlignment="1">
      <alignment horizontal="center" vertical="center"/>
    </xf>
    <xf numFmtId="0" fontId="47" fillId="2" borderId="40" xfId="0" applyFont="1" applyFill="1" applyBorder="1" applyAlignment="1">
      <alignment horizontal="center" vertical="center"/>
    </xf>
    <xf numFmtId="0" fontId="78" fillId="7" borderId="0" xfId="738" applyFont="1" applyFill="1" applyAlignment="1">
      <alignment horizontal="center" vertical="center" wrapText="1"/>
    </xf>
    <xf numFmtId="0" fontId="79" fillId="7" borderId="0" xfId="738" applyFont="1" applyFill="1" applyAlignment="1">
      <alignment horizontal="center" vertical="center"/>
    </xf>
    <xf numFmtId="0" fontId="78" fillId="7" borderId="0" xfId="738" applyNumberFormat="1" applyFont="1" applyFill="1" applyAlignment="1">
      <alignment horizontal="center" vertical="center"/>
    </xf>
    <xf numFmtId="0" fontId="48" fillId="2" borderId="40" xfId="0" applyFont="1" applyFill="1" applyBorder="1" applyAlignment="1">
      <alignment horizontal="left" vertical="center" wrapText="1"/>
    </xf>
    <xf numFmtId="0" fontId="48" fillId="2" borderId="41" xfId="0" applyFont="1" applyFill="1" applyBorder="1" applyAlignment="1">
      <alignment horizontal="left" vertical="center" wrapText="1"/>
    </xf>
    <xf numFmtId="0" fontId="54" fillId="6" borderId="20" xfId="0" applyFont="1" applyFill="1" applyBorder="1" applyAlignment="1">
      <alignment horizontal="center" vertical="center" wrapText="1"/>
    </xf>
    <xf numFmtId="0" fontId="77" fillId="7" borderId="0" xfId="738" applyNumberFormat="1" applyFont="1" applyFill="1" applyAlignment="1">
      <alignment horizontal="center"/>
    </xf>
    <xf numFmtId="0" fontId="50" fillId="2" borderId="9" xfId="0" applyFont="1" applyFill="1" applyBorder="1" applyAlignment="1">
      <alignment horizontal="left" vertical="center"/>
    </xf>
    <xf numFmtId="0" fontId="0" fillId="0" borderId="45" xfId="0" applyBorder="1" applyAlignment="1">
      <alignment vertical="center"/>
    </xf>
    <xf numFmtId="0" fontId="0" fillId="0" borderId="10" xfId="0" applyBorder="1" applyAlignment="1">
      <alignment vertical="center"/>
    </xf>
    <xf numFmtId="170" fontId="54" fillId="6" borderId="15" xfId="0" applyNumberFormat="1" applyFont="1" applyFill="1" applyBorder="1" applyAlignment="1">
      <alignment horizontal="center" vertical="center" wrapText="1"/>
    </xf>
    <xf numFmtId="170" fontId="54" fillId="6" borderId="16" xfId="0" applyNumberFormat="1" applyFont="1" applyFill="1" applyBorder="1" applyAlignment="1">
      <alignment horizontal="center" vertical="center" wrapText="1"/>
    </xf>
    <xf numFmtId="0" fontId="54" fillId="6" borderId="44" xfId="0" applyFont="1" applyFill="1" applyBorder="1" applyAlignment="1">
      <alignment horizontal="center" vertical="center"/>
    </xf>
    <xf numFmtId="0" fontId="47" fillId="6" borderId="33" xfId="0" applyFont="1" applyFill="1" applyBorder="1" applyAlignment="1">
      <alignment horizontal="left" vertical="center" wrapText="1"/>
    </xf>
    <xf numFmtId="0" fontId="47" fillId="6" borderId="34" xfId="0" applyFont="1" applyFill="1" applyBorder="1" applyAlignment="1">
      <alignment horizontal="left" vertical="center"/>
    </xf>
    <xf numFmtId="0" fontId="47" fillId="6" borderId="42" xfId="0" applyFont="1" applyFill="1" applyBorder="1" applyAlignment="1">
      <alignment horizontal="left" vertical="center"/>
    </xf>
    <xf numFmtId="0" fontId="54" fillId="6" borderId="49" xfId="0" applyFont="1" applyFill="1" applyBorder="1" applyAlignment="1">
      <alignment horizontal="center" vertical="center" wrapText="1"/>
    </xf>
    <xf numFmtId="170" fontId="54" fillId="6" borderId="49" xfId="0" applyNumberFormat="1" applyFont="1" applyFill="1" applyBorder="1" applyAlignment="1">
      <alignment horizontal="center" vertical="center" wrapText="1"/>
    </xf>
    <xf numFmtId="0" fontId="76" fillId="7" borderId="0" xfId="738" applyFont="1" applyFill="1" applyAlignment="1">
      <alignment horizontal="center" vertical="center"/>
    </xf>
    <xf numFmtId="0" fontId="75" fillId="7" borderId="0" xfId="738" applyNumberFormat="1" applyFont="1" applyFill="1" applyAlignment="1">
      <alignment horizontal="center"/>
    </xf>
    <xf numFmtId="0" fontId="54" fillId="6" borderId="22" xfId="0" applyFont="1" applyFill="1" applyBorder="1" applyAlignment="1">
      <alignment horizontal="center" vertical="center" wrapText="1"/>
    </xf>
    <xf numFmtId="0" fontId="54" fillId="6" borderId="41" xfId="0" applyFont="1" applyFill="1" applyBorder="1" applyAlignment="1">
      <alignment horizontal="center" vertical="center"/>
    </xf>
    <xf numFmtId="0" fontId="65" fillId="0" borderId="7" xfId="0" applyFont="1" applyBorder="1" applyAlignment="1">
      <alignment horizontal="center" vertical="center"/>
    </xf>
    <xf numFmtId="0" fontId="65" fillId="0" borderId="6" xfId="0" applyFont="1" applyBorder="1" applyAlignment="1">
      <alignment horizontal="center" vertical="center"/>
    </xf>
    <xf numFmtId="0" fontId="65" fillId="0" borderId="52" xfId="0" applyFont="1" applyBorder="1" applyAlignment="1">
      <alignment horizontal="center" vertical="center"/>
    </xf>
    <xf numFmtId="0" fontId="54" fillId="2" borderId="27" xfId="0" applyFont="1" applyFill="1" applyBorder="1" applyAlignment="1">
      <alignment horizontal="center" vertical="center" wrapText="1"/>
    </xf>
    <xf numFmtId="0" fontId="54" fillId="2" borderId="41" xfId="0" applyFont="1" applyFill="1" applyBorder="1" applyAlignment="1">
      <alignment horizontal="center" vertical="center" wrapText="1"/>
    </xf>
    <xf numFmtId="0" fontId="50" fillId="2" borderId="0" xfId="0" applyFont="1" applyFill="1" applyBorder="1" applyAlignment="1">
      <alignment horizontal="left" vertical="center" wrapText="1"/>
    </xf>
    <xf numFmtId="0" fontId="54" fillId="6" borderId="30" xfId="0" applyFont="1" applyFill="1" applyBorder="1" applyAlignment="1">
      <alignment horizontal="center" vertical="center"/>
    </xf>
    <xf numFmtId="0" fontId="50" fillId="2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horizontal="left" vertical="center" wrapText="1"/>
    </xf>
    <xf numFmtId="0" fontId="48" fillId="2" borderId="9" xfId="0" applyFont="1" applyFill="1" applyBorder="1" applyAlignment="1">
      <alignment horizontal="center" vertical="center" wrapText="1"/>
    </xf>
    <xf numFmtId="0" fontId="48" fillId="2" borderId="45" xfId="0" applyFont="1" applyFill="1" applyBorder="1" applyAlignment="1">
      <alignment horizontal="center" vertical="center" wrapText="1"/>
    </xf>
    <xf numFmtId="0" fontId="48" fillId="2" borderId="10" xfId="0" applyFont="1" applyFill="1" applyBorder="1" applyAlignment="1">
      <alignment horizontal="center" vertical="center" wrapText="1"/>
    </xf>
    <xf numFmtId="49" fontId="36" fillId="3" borderId="1" xfId="0" applyNumberFormat="1" applyFont="1" applyFill="1" applyBorder="1" applyAlignment="1">
      <alignment horizontal="left" vertical="center" wrapText="1"/>
    </xf>
    <xf numFmtId="49" fontId="36" fillId="3" borderId="9" xfId="0" applyNumberFormat="1" applyFont="1" applyFill="1" applyBorder="1" applyAlignment="1">
      <alignment horizontal="left" vertical="center" wrapText="1"/>
    </xf>
    <xf numFmtId="0" fontId="71" fillId="2" borderId="2" xfId="0" applyFont="1" applyFill="1" applyBorder="1" applyAlignment="1">
      <alignment horizontal="left" vertical="top" wrapText="1"/>
    </xf>
    <xf numFmtId="0" fontId="71" fillId="2" borderId="48" xfId="0" applyFont="1" applyFill="1" applyBorder="1" applyAlignment="1">
      <alignment horizontal="left" vertical="top" wrapText="1"/>
    </xf>
    <xf numFmtId="0" fontId="71" fillId="2" borderId="0" xfId="0" applyFont="1" applyFill="1" applyBorder="1" applyAlignment="1">
      <alignment horizontal="left" vertical="top" wrapText="1"/>
    </xf>
    <xf numFmtId="0" fontId="71" fillId="2" borderId="4" xfId="0" applyFont="1" applyFill="1" applyBorder="1" applyAlignment="1">
      <alignment horizontal="left" vertical="top" wrapText="1"/>
    </xf>
    <xf numFmtId="0" fontId="71" fillId="2" borderId="5" xfId="0" applyFont="1" applyFill="1" applyBorder="1" applyAlignment="1">
      <alignment horizontal="left" vertical="top" wrapText="1"/>
    </xf>
    <xf numFmtId="0" fontId="71" fillId="2" borderId="53" xfId="0" applyFont="1" applyFill="1" applyBorder="1" applyAlignment="1">
      <alignment horizontal="left" vertical="top" wrapText="1"/>
    </xf>
    <xf numFmtId="0" fontId="71" fillId="2" borderId="47" xfId="0" applyFont="1" applyFill="1" applyBorder="1" applyAlignment="1">
      <alignment horizontal="left" vertical="top" wrapText="1"/>
    </xf>
    <xf numFmtId="0" fontId="71" fillId="2" borderId="2" xfId="0" applyFont="1" applyFill="1" applyBorder="1" applyAlignment="1">
      <alignment horizontal="left" vertical="top"/>
    </xf>
    <xf numFmtId="0" fontId="71" fillId="2" borderId="3" xfId="0" applyFont="1" applyFill="1" applyBorder="1" applyAlignment="1">
      <alignment horizontal="left" vertical="top"/>
    </xf>
    <xf numFmtId="0" fontId="71" fillId="2" borderId="0" xfId="0" applyFont="1" applyFill="1" applyBorder="1" applyAlignment="1">
      <alignment horizontal="left" vertical="top"/>
    </xf>
    <xf numFmtId="0" fontId="71" fillId="2" borderId="54" xfId="0" applyFont="1" applyFill="1" applyBorder="1" applyAlignment="1">
      <alignment horizontal="left" vertical="top"/>
    </xf>
    <xf numFmtId="0" fontId="71" fillId="2" borderId="5" xfId="0" applyFont="1" applyFill="1" applyBorder="1" applyAlignment="1">
      <alignment horizontal="left" vertical="top"/>
    </xf>
    <xf numFmtId="0" fontId="55" fillId="8" borderId="13" xfId="0" applyFont="1" applyFill="1" applyBorder="1" applyAlignment="1">
      <alignment horizontal="center" vertical="center"/>
    </xf>
    <xf numFmtId="0" fontId="48" fillId="2" borderId="0" xfId="0" applyFont="1" applyFill="1" applyBorder="1" applyAlignment="1">
      <alignment horizontal="left" wrapText="1"/>
    </xf>
    <xf numFmtId="0" fontId="48" fillId="2" borderId="11" xfId="0" applyFont="1" applyFill="1" applyBorder="1" applyAlignment="1">
      <alignment horizontal="left" wrapText="1"/>
    </xf>
    <xf numFmtId="0" fontId="48" fillId="2" borderId="25" xfId="0" applyFont="1" applyFill="1" applyBorder="1" applyAlignment="1">
      <alignment horizontal="left" vertical="top" wrapText="1"/>
    </xf>
    <xf numFmtId="0" fontId="48" fillId="2" borderId="34" xfId="0" applyFont="1" applyFill="1" applyBorder="1" applyAlignment="1">
      <alignment horizontal="left" vertical="top" wrapText="1"/>
    </xf>
    <xf numFmtId="0" fontId="48" fillId="2" borderId="0" xfId="0" applyFont="1" applyFill="1" applyBorder="1" applyAlignment="1">
      <alignment horizontal="left" vertical="top" wrapText="1"/>
    </xf>
    <xf numFmtId="0" fontId="0" fillId="0" borderId="11" xfId="0" applyBorder="1" applyAlignment="1">
      <alignment horizontal="center"/>
    </xf>
    <xf numFmtId="170" fontId="54" fillId="6" borderId="20" xfId="0" applyNumberFormat="1" applyFont="1" applyFill="1" applyBorder="1" applyAlignment="1">
      <alignment horizontal="center" vertical="center" wrapText="1"/>
    </xf>
    <xf numFmtId="170" fontId="54" fillId="6" borderId="44" xfId="0" applyNumberFormat="1" applyFont="1" applyFill="1" applyBorder="1" applyAlignment="1">
      <alignment horizontal="center" vertical="center" wrapText="1"/>
    </xf>
    <xf numFmtId="0" fontId="54" fillId="8" borderId="20" xfId="0" applyFont="1" applyFill="1" applyBorder="1" applyAlignment="1">
      <alignment horizontal="center" vertical="center" wrapText="1"/>
    </xf>
    <xf numFmtId="0" fontId="54" fillId="8" borderId="44" xfId="0" applyFont="1" applyFill="1" applyBorder="1" applyAlignment="1">
      <alignment horizontal="center" vertical="center" wrapText="1"/>
    </xf>
    <xf numFmtId="0" fontId="54" fillId="6" borderId="58" xfId="0" applyFont="1" applyFill="1" applyBorder="1" applyAlignment="1">
      <alignment horizontal="center" vertical="center" wrapText="1"/>
    </xf>
    <xf numFmtId="0" fontId="54" fillId="6" borderId="55" xfId="0" applyFont="1" applyFill="1" applyBorder="1" applyAlignment="1">
      <alignment horizontal="center" vertical="center" wrapText="1"/>
    </xf>
    <xf numFmtId="0" fontId="54" fillId="6" borderId="1" xfId="0" applyFont="1" applyFill="1" applyBorder="1" applyAlignment="1">
      <alignment horizontal="center" vertical="center"/>
    </xf>
    <xf numFmtId="0" fontId="54" fillId="5" borderId="3" xfId="0" applyFont="1" applyFill="1" applyBorder="1" applyAlignment="1">
      <alignment horizontal="center" vertical="center"/>
    </xf>
    <xf numFmtId="0" fontId="54" fillId="5" borderId="0" xfId="0" applyFont="1" applyFill="1" applyBorder="1" applyAlignment="1">
      <alignment horizontal="center" vertical="center"/>
    </xf>
    <xf numFmtId="0" fontId="54" fillId="5" borderId="4" xfId="0" applyFont="1" applyFill="1" applyBorder="1" applyAlignment="1">
      <alignment horizontal="center" vertical="center"/>
    </xf>
    <xf numFmtId="0" fontId="74" fillId="6" borderId="25" xfId="738" applyFill="1" applyBorder="1" applyAlignment="1">
      <alignment horizontal="center" vertical="center"/>
    </xf>
    <xf numFmtId="0" fontId="74" fillId="6" borderId="42" xfId="738" applyFill="1" applyBorder="1" applyAlignment="1">
      <alignment horizontal="center" vertical="center"/>
    </xf>
    <xf numFmtId="0" fontId="74" fillId="6" borderId="2" xfId="738" applyFill="1" applyBorder="1" applyAlignment="1">
      <alignment horizontal="center" vertical="center"/>
    </xf>
    <xf numFmtId="0" fontId="74" fillId="6" borderId="1" xfId="738" applyFill="1" applyBorder="1" applyAlignment="1">
      <alignment horizontal="center" vertical="center"/>
    </xf>
    <xf numFmtId="0" fontId="74" fillId="6" borderId="0" xfId="738" applyFill="1" applyBorder="1" applyAlignment="1">
      <alignment horizontal="center" vertical="center"/>
    </xf>
    <xf numFmtId="0" fontId="74" fillId="6" borderId="25" xfId="738" applyFill="1" applyBorder="1" applyAlignment="1">
      <alignment horizontal="center" vertical="center" wrapText="1"/>
    </xf>
    <xf numFmtId="0" fontId="74" fillId="6" borderId="9" xfId="738" applyFill="1" applyBorder="1" applyAlignment="1">
      <alignment horizontal="center" vertical="center"/>
    </xf>
    <xf numFmtId="0" fontId="74" fillId="6" borderId="25" xfId="738" applyFill="1" applyBorder="1" applyAlignment="1">
      <alignment horizontal="left" vertical="center"/>
    </xf>
    <xf numFmtId="0" fontId="74" fillId="6" borderId="57" xfId="738" applyFill="1" applyBorder="1" applyAlignment="1">
      <alignment horizontal="center" vertical="center"/>
    </xf>
  </cellXfs>
  <cellStyles count="739">
    <cellStyle name="_x0007_" xfId="9"/>
    <cellStyle name="_x0007_ 2" xfId="15"/>
    <cellStyle name="_x0007_ 2 2" xfId="57"/>
    <cellStyle name="_x0007_ 3" xfId="16"/>
    <cellStyle name="_x0007_ 3 2" xfId="58"/>
    <cellStyle name="_x0007_ 4" xfId="17"/>
    <cellStyle name="_x0007_ 4 2" xfId="59"/>
    <cellStyle name="_x0007_ 5" xfId="56"/>
    <cellStyle name="_AEROPROF_PRICE_2011-29-08" xfId="736"/>
    <cellStyle name="_x0007__Kentatsu_Line-up_2011_12.10.10" xfId="4"/>
    <cellStyle name="_Split" xfId="8"/>
    <cellStyle name="_Split 2" xfId="60"/>
    <cellStyle name="_Лист1" xfId="18"/>
    <cellStyle name="_Лист1 2" xfId="61"/>
    <cellStyle name="40% - Акцент5 2" xfId="168"/>
    <cellStyle name="40% - Акцент5 2 2" xfId="307"/>
    <cellStyle name="40% - Акцент5 2 2 2" xfId="581"/>
    <cellStyle name="40% - Акцент5 2 3" xfId="445"/>
    <cellStyle name="Гиперссылка" xfId="738" builtinId="8"/>
    <cellStyle name="Гиперссылка 2" xfId="162"/>
    <cellStyle name="Денежный 2" xfId="721"/>
    <cellStyle name="Обычный" xfId="0" builtinId="0"/>
    <cellStyle name="Обычный 10" xfId="55"/>
    <cellStyle name="Обычный 10 2" xfId="125"/>
    <cellStyle name="Обычный 10 2 2" xfId="130"/>
    <cellStyle name="Обычный 10 2 2 2" xfId="206"/>
    <cellStyle name="Обычный 10 2 2 2 2" xfId="343"/>
    <cellStyle name="Обычный 10 2 2 2 2 2" xfId="617"/>
    <cellStyle name="Обычный 10 2 2 2 3" xfId="481"/>
    <cellStyle name="Обычный 10 2 2 3" xfId="273"/>
    <cellStyle name="Обычный 10 2 2 3 2" xfId="547"/>
    <cellStyle name="Обычный 10 2 2 4" xfId="411"/>
    <cellStyle name="Обычный 10 2 2 5" xfId="688"/>
    <cellStyle name="Обычный 10 2 2 6" xfId="733"/>
    <cellStyle name="Обычный 10 2 2 6 2" xfId="737"/>
    <cellStyle name="Обычный 10 2 3" xfId="201"/>
    <cellStyle name="Обычный 10 2 3 2" xfId="338"/>
    <cellStyle name="Обычный 10 2 3 2 2" xfId="612"/>
    <cellStyle name="Обычный 10 2 3 3" xfId="476"/>
    <cellStyle name="Обычный 10 2 4" xfId="268"/>
    <cellStyle name="Обычный 10 2 4 2" xfId="542"/>
    <cellStyle name="Обычный 10 2 5" xfId="406"/>
    <cellStyle name="Обычный 10 2 6" xfId="656"/>
    <cellStyle name="Обычный 10 3" xfId="131"/>
    <cellStyle name="Обычный 10 3 2" xfId="207"/>
    <cellStyle name="Обычный 10 3 2 2" xfId="344"/>
    <cellStyle name="Обычный 10 3 2 2 2" xfId="618"/>
    <cellStyle name="Обычный 10 3 2 3" xfId="482"/>
    <cellStyle name="Обычный 10 3 3" xfId="274"/>
    <cellStyle name="Обычный 10 3 3 2" xfId="548"/>
    <cellStyle name="Обычный 10 3 4" xfId="412"/>
    <cellStyle name="Обычный 10 3 5" xfId="687"/>
    <cellStyle name="Обычный 10 4" xfId="186"/>
    <cellStyle name="Обычный 10 4 2" xfId="323"/>
    <cellStyle name="Обычный 10 4 2 2" xfId="597"/>
    <cellStyle name="Обычный 10 4 3" xfId="461"/>
    <cellStyle name="Обычный 10 5" xfId="253"/>
    <cellStyle name="Обычный 10 5 2" xfId="527"/>
    <cellStyle name="Обычный 10 6" xfId="391"/>
    <cellStyle name="Обычный 10 7" xfId="655"/>
    <cellStyle name="Обычный 100" xfId="729"/>
    <cellStyle name="Обычный 11" xfId="98"/>
    <cellStyle name="Обычный 11 2" xfId="128"/>
    <cellStyle name="Обычный 11 2 2" xfId="132"/>
    <cellStyle name="Обычный 11 2 2 2" xfId="208"/>
    <cellStyle name="Обычный 11 2 2 2 2" xfId="345"/>
    <cellStyle name="Обычный 11 2 2 2 2 2" xfId="619"/>
    <cellStyle name="Обычный 11 2 2 2 3" xfId="483"/>
    <cellStyle name="Обычный 11 2 2 3" xfId="275"/>
    <cellStyle name="Обычный 11 2 2 3 2" xfId="549"/>
    <cellStyle name="Обычный 11 2 2 4" xfId="413"/>
    <cellStyle name="Обычный 11 2 2 5" xfId="690"/>
    <cellStyle name="Обычный 11 2 3" xfId="204"/>
    <cellStyle name="Обычный 11 2 3 2" xfId="341"/>
    <cellStyle name="Обычный 11 2 3 2 2" xfId="615"/>
    <cellStyle name="Обычный 11 2 3 3" xfId="479"/>
    <cellStyle name="Обычный 11 2 4" xfId="271"/>
    <cellStyle name="Обычный 11 2 4 2" xfId="545"/>
    <cellStyle name="Обычный 11 2 5" xfId="409"/>
    <cellStyle name="Обычный 11 2 6" xfId="658"/>
    <cellStyle name="Обычный 11 3" xfId="133"/>
    <cellStyle name="Обычный 11 3 2" xfId="209"/>
    <cellStyle name="Обычный 11 3 2 2" xfId="346"/>
    <cellStyle name="Обычный 11 3 2 2 2" xfId="620"/>
    <cellStyle name="Обычный 11 3 2 3" xfId="484"/>
    <cellStyle name="Обычный 11 3 3" xfId="276"/>
    <cellStyle name="Обычный 11 3 3 2" xfId="550"/>
    <cellStyle name="Обычный 11 3 4" xfId="414"/>
    <cellStyle name="Обычный 11 3 5" xfId="689"/>
    <cellStyle name="Обычный 11 4" xfId="189"/>
    <cellStyle name="Обычный 11 4 2" xfId="326"/>
    <cellStyle name="Обычный 11 4 2 2" xfId="600"/>
    <cellStyle name="Обычный 11 4 3" xfId="464"/>
    <cellStyle name="Обычный 11 5" xfId="256"/>
    <cellStyle name="Обычный 11 5 2" xfId="530"/>
    <cellStyle name="Обычный 11 6" xfId="394"/>
    <cellStyle name="Обычный 11 7" xfId="657"/>
    <cellStyle name="Обычный 12" xfId="102"/>
    <cellStyle name="Обычный 12 2" xfId="129"/>
    <cellStyle name="Обычный 12 2 2" xfId="134"/>
    <cellStyle name="Обычный 12 2 2 2" xfId="210"/>
    <cellStyle name="Обычный 12 2 2 2 2" xfId="347"/>
    <cellStyle name="Обычный 12 2 2 2 2 2" xfId="621"/>
    <cellStyle name="Обычный 12 2 2 2 3" xfId="485"/>
    <cellStyle name="Обычный 12 2 2 3" xfId="277"/>
    <cellStyle name="Обычный 12 2 2 3 2" xfId="551"/>
    <cellStyle name="Обычный 12 2 2 4" xfId="415"/>
    <cellStyle name="Обычный 12 2 2 5" xfId="692"/>
    <cellStyle name="Обычный 12 2 3" xfId="205"/>
    <cellStyle name="Обычный 12 2 3 2" xfId="342"/>
    <cellStyle name="Обычный 12 2 3 2 2" xfId="616"/>
    <cellStyle name="Обычный 12 2 3 3" xfId="480"/>
    <cellStyle name="Обычный 12 2 4" xfId="272"/>
    <cellStyle name="Обычный 12 2 4 2" xfId="546"/>
    <cellStyle name="Обычный 12 2 5" xfId="410"/>
    <cellStyle name="Обычный 12 2 6" xfId="660"/>
    <cellStyle name="Обычный 12 3" xfId="135"/>
    <cellStyle name="Обычный 12 3 2" xfId="211"/>
    <cellStyle name="Обычный 12 3 2 2" xfId="348"/>
    <cellStyle name="Обычный 12 3 2 2 2" xfId="622"/>
    <cellStyle name="Обычный 12 3 2 3" xfId="486"/>
    <cellStyle name="Обычный 12 3 3" xfId="278"/>
    <cellStyle name="Обычный 12 3 3 2" xfId="552"/>
    <cellStyle name="Обычный 12 3 4" xfId="416"/>
    <cellStyle name="Обычный 12 3 5" xfId="691"/>
    <cellStyle name="Обычный 12 4" xfId="190"/>
    <cellStyle name="Обычный 12 4 2" xfId="327"/>
    <cellStyle name="Обычный 12 4 2 2" xfId="601"/>
    <cellStyle name="Обычный 12 4 3" xfId="465"/>
    <cellStyle name="Обычный 12 5" xfId="257"/>
    <cellStyle name="Обычный 12 5 2" xfId="531"/>
    <cellStyle name="Обычный 12 6" xfId="395"/>
    <cellStyle name="Обычный 12 7" xfId="659"/>
    <cellStyle name="Обычный 13" xfId="11"/>
    <cellStyle name="Обычный 13 2" xfId="136"/>
    <cellStyle name="Обычный 13 2 2" xfId="212"/>
    <cellStyle name="Обычный 13 2 2 2" xfId="349"/>
    <cellStyle name="Обычный 13 2 2 2 2" xfId="623"/>
    <cellStyle name="Обычный 13 2 2 3" xfId="487"/>
    <cellStyle name="Обычный 13 2 3" xfId="279"/>
    <cellStyle name="Обычный 13 2 3 2" xfId="553"/>
    <cellStyle name="Обычный 13 2 4" xfId="417"/>
    <cellStyle name="Обычный 13 2 5" xfId="693"/>
    <cellStyle name="Обычный 13 3" xfId="176"/>
    <cellStyle name="Обычный 13 3 2" xfId="313"/>
    <cellStyle name="Обычный 13 3 2 2" xfId="587"/>
    <cellStyle name="Обычный 13 3 3" xfId="451"/>
    <cellStyle name="Обычный 13 4" xfId="243"/>
    <cellStyle name="Обычный 13 4 2" xfId="517"/>
    <cellStyle name="Обычный 13 5" xfId="381"/>
    <cellStyle name="Обычный 13 6" xfId="661"/>
    <cellStyle name="Обычный 14" xfId="115"/>
    <cellStyle name="Обычный 14 2" xfId="137"/>
    <cellStyle name="Обычный 14 2 2" xfId="213"/>
    <cellStyle name="Обычный 14 2 2 2" xfId="350"/>
    <cellStyle name="Обычный 14 2 2 2 2" xfId="624"/>
    <cellStyle name="Обычный 14 2 2 3" xfId="488"/>
    <cellStyle name="Обычный 14 2 3" xfId="280"/>
    <cellStyle name="Обычный 14 2 3 2" xfId="554"/>
    <cellStyle name="Обычный 14 2 4" xfId="418"/>
    <cellStyle name="Обычный 14 2 5" xfId="694"/>
    <cellStyle name="Обычный 14 3" xfId="191"/>
    <cellStyle name="Обычный 14 3 2" xfId="328"/>
    <cellStyle name="Обычный 14 3 2 2" xfId="602"/>
    <cellStyle name="Обычный 14 3 3" xfId="466"/>
    <cellStyle name="Обычный 14 4" xfId="258"/>
    <cellStyle name="Обычный 14 4 2" xfId="532"/>
    <cellStyle name="Обычный 14 5" xfId="396"/>
    <cellStyle name="Обычный 14 6" xfId="662"/>
    <cellStyle name="Обычный 15" xfId="163"/>
    <cellStyle name="Обычный 15 2" xfId="165"/>
    <cellStyle name="Обычный 15 2 2" xfId="239"/>
    <cellStyle name="Обычный 15 2 2 2" xfId="376"/>
    <cellStyle name="Обычный 15 2 2 2 2" xfId="650"/>
    <cellStyle name="Обычный 15 2 2 3" xfId="514"/>
    <cellStyle name="Обычный 15 2 3" xfId="306"/>
    <cellStyle name="Обычный 15 2 3 2" xfId="580"/>
    <cellStyle name="Обычный 15 2 4" xfId="378"/>
    <cellStyle name="Обычный 15 2 4 2" xfId="652"/>
    <cellStyle name="Обычный 15 2 4 3" xfId="724"/>
    <cellStyle name="Обычный 15 2 4 4" xfId="728"/>
    <cellStyle name="Обычный 15 2 5" xfId="444"/>
    <cellStyle name="Обычный 15 2 6" xfId="718"/>
    <cellStyle name="Обычный 15 3" xfId="171"/>
    <cellStyle name="Обычный 15 3 2" xfId="309"/>
    <cellStyle name="Обычный 15 3 2 2" xfId="583"/>
    <cellStyle name="Обычный 15 3 3" xfId="447"/>
    <cellStyle name="Обычный 15 3 4" xfId="719"/>
    <cellStyle name="Обычный 15 4" xfId="238"/>
    <cellStyle name="Обычный 15 4 2" xfId="375"/>
    <cellStyle name="Обычный 15 4 2 2" xfId="649"/>
    <cellStyle name="Обычный 15 4 3" xfId="513"/>
    <cellStyle name="Обычный 15 5" xfId="305"/>
    <cellStyle name="Обычный 15 5 2" xfId="579"/>
    <cellStyle name="Обычный 15 6" xfId="443"/>
    <cellStyle name="Обычный 15 7" xfId="717"/>
    <cellStyle name="Обычный 16" xfId="172"/>
    <cellStyle name="Обычный 16 2" xfId="310"/>
    <cellStyle name="Обычный 16 2 2" xfId="584"/>
    <cellStyle name="Обычный 16 3" xfId="448"/>
    <cellStyle name="Обычный 16 4" xfId="725"/>
    <cellStyle name="Обычный 17" xfId="377"/>
    <cellStyle name="Обычный 17 2" xfId="651"/>
    <cellStyle name="Обычный 17 3" xfId="723"/>
    <cellStyle name="Обычный 17 4" xfId="727"/>
    <cellStyle name="Обычный 18" xfId="732"/>
    <cellStyle name="Обычный 2" xfId="5"/>
    <cellStyle name="Обычный 2 2" xfId="6"/>
    <cellStyle name="Обычный 2 2 2" xfId="36"/>
    <cellStyle name="Обычный 2 2 3" xfId="89"/>
    <cellStyle name="Обычный 2 2 4" xfId="19"/>
    <cellStyle name="Обычный 2 2 5" xfId="169"/>
    <cellStyle name="Обычный 2 3" xfId="62"/>
    <cellStyle name="Обычный 2 3 2" xfId="170"/>
    <cellStyle name="Обычный 2 3 2 2" xfId="308"/>
    <cellStyle name="Обычный 2 3 2 2 2" xfId="582"/>
    <cellStyle name="Обычный 2 3 2 3" xfId="446"/>
    <cellStyle name="Обычный 2 4" xfId="166"/>
    <cellStyle name="Обычный 2 6" xfId="731"/>
    <cellStyle name="Обычный 2 9 2" xfId="720"/>
    <cellStyle name="Обычный 3" xfId="7"/>
    <cellStyle name="Обычный 3 2" xfId="35"/>
    <cellStyle name="Обычный 3 2 2" xfId="119"/>
    <cellStyle name="Обычный 3 2 2 2" xfId="138"/>
    <cellStyle name="Обычный 3 2 2 2 2" xfId="214"/>
    <cellStyle name="Обычный 3 2 2 2 2 2" xfId="351"/>
    <cellStyle name="Обычный 3 2 2 2 2 2 2" xfId="625"/>
    <cellStyle name="Обычный 3 2 2 2 2 3" xfId="489"/>
    <cellStyle name="Обычный 3 2 2 2 3" xfId="281"/>
    <cellStyle name="Обычный 3 2 2 2 3 2" xfId="555"/>
    <cellStyle name="Обычный 3 2 2 2 4" xfId="419"/>
    <cellStyle name="Обычный 3 2 2 2 5" xfId="696"/>
    <cellStyle name="Обычный 3 2 2 3" xfId="195"/>
    <cellStyle name="Обычный 3 2 2 3 2" xfId="332"/>
    <cellStyle name="Обычный 3 2 2 3 2 2" xfId="606"/>
    <cellStyle name="Обычный 3 2 2 3 3" xfId="470"/>
    <cellStyle name="Обычный 3 2 2 4" xfId="262"/>
    <cellStyle name="Обычный 3 2 2 4 2" xfId="536"/>
    <cellStyle name="Обычный 3 2 2 5" xfId="400"/>
    <cellStyle name="Обычный 3 2 2 6" xfId="664"/>
    <cellStyle name="Обычный 3 2 3" xfId="139"/>
    <cellStyle name="Обычный 3 2 3 2" xfId="215"/>
    <cellStyle name="Обычный 3 2 3 2 2" xfId="352"/>
    <cellStyle name="Обычный 3 2 3 2 2 2" xfId="626"/>
    <cellStyle name="Обычный 3 2 3 2 3" xfId="490"/>
    <cellStyle name="Обычный 3 2 3 3" xfId="282"/>
    <cellStyle name="Обычный 3 2 3 3 2" xfId="556"/>
    <cellStyle name="Обычный 3 2 3 4" xfId="420"/>
    <cellStyle name="Обычный 3 2 3 5" xfId="695"/>
    <cellStyle name="Обычный 3 2 4" xfId="180"/>
    <cellStyle name="Обычный 3 2 4 2" xfId="317"/>
    <cellStyle name="Обычный 3 2 4 2 2" xfId="591"/>
    <cellStyle name="Обычный 3 2 4 3" xfId="455"/>
    <cellStyle name="Обычный 3 2 5" xfId="247"/>
    <cellStyle name="Обычный 3 2 5 2" xfId="521"/>
    <cellStyle name="Обычный 3 2 6" xfId="385"/>
    <cellStyle name="Обычный 3 2 7" xfId="663"/>
    <cellStyle name="Обычный 3 3" xfId="63"/>
    <cellStyle name="Обычный 3 4" xfId="20"/>
    <cellStyle name="Обычный 3 5" xfId="140"/>
    <cellStyle name="Обычный 3 5 2" xfId="216"/>
    <cellStyle name="Обычный 3 5 2 2" xfId="353"/>
    <cellStyle name="Обычный 3 5 2 2 2" xfId="627"/>
    <cellStyle name="Обычный 3 5 2 3" xfId="491"/>
    <cellStyle name="Обычный 3 5 3" xfId="283"/>
    <cellStyle name="Обычный 3 5 3 2" xfId="557"/>
    <cellStyle name="Обычный 3 5 4" xfId="421"/>
    <cellStyle name="Обычный 3 5 5" xfId="685"/>
    <cellStyle name="Обычный 3 6" xfId="174"/>
    <cellStyle name="Обычный 3 6 2" xfId="311"/>
    <cellStyle name="Обычный 3 6 2 2" xfId="585"/>
    <cellStyle name="Обычный 3 6 3" xfId="449"/>
    <cellStyle name="Обычный 3 7" xfId="241"/>
    <cellStyle name="Обычный 3 7 2" xfId="515"/>
    <cellStyle name="Обычный 3 8" xfId="379"/>
    <cellStyle name="Обычный 3 9" xfId="653"/>
    <cellStyle name="Обычный 4" xfId="10"/>
    <cellStyle name="Обычный 4 10" xfId="735"/>
    <cellStyle name="Обычный 4 2" xfId="43"/>
    <cellStyle name="Обычный 4 2 2" xfId="121"/>
    <cellStyle name="Обычный 4 2 2 2" xfId="141"/>
    <cellStyle name="Обычный 4 2 2 2 2" xfId="217"/>
    <cellStyle name="Обычный 4 2 2 2 2 2" xfId="354"/>
    <cellStyle name="Обычный 4 2 2 2 2 2 2" xfId="628"/>
    <cellStyle name="Обычный 4 2 2 2 2 3" xfId="492"/>
    <cellStyle name="Обычный 4 2 2 2 3" xfId="284"/>
    <cellStyle name="Обычный 4 2 2 2 3 2" xfId="558"/>
    <cellStyle name="Обычный 4 2 2 2 4" xfId="422"/>
    <cellStyle name="Обычный 4 2 2 2 5" xfId="698"/>
    <cellStyle name="Обычный 4 2 2 3" xfId="197"/>
    <cellStyle name="Обычный 4 2 2 3 2" xfId="334"/>
    <cellStyle name="Обычный 4 2 2 3 2 2" xfId="608"/>
    <cellStyle name="Обычный 4 2 2 3 3" xfId="472"/>
    <cellStyle name="Обычный 4 2 2 4" xfId="264"/>
    <cellStyle name="Обычный 4 2 2 4 2" xfId="538"/>
    <cellStyle name="Обычный 4 2 2 5" xfId="402"/>
    <cellStyle name="Обычный 4 2 2 6" xfId="666"/>
    <cellStyle name="Обычный 4 2 3" xfId="142"/>
    <cellStyle name="Обычный 4 2 3 2" xfId="218"/>
    <cellStyle name="Обычный 4 2 3 2 2" xfId="355"/>
    <cellStyle name="Обычный 4 2 3 2 2 2" xfId="629"/>
    <cellStyle name="Обычный 4 2 3 2 3" xfId="493"/>
    <cellStyle name="Обычный 4 2 3 3" xfId="285"/>
    <cellStyle name="Обычный 4 2 3 3 2" xfId="559"/>
    <cellStyle name="Обычный 4 2 3 4" xfId="423"/>
    <cellStyle name="Обычный 4 2 3 5" xfId="697"/>
    <cellStyle name="Обычный 4 2 4" xfId="182"/>
    <cellStyle name="Обычный 4 2 4 2" xfId="319"/>
    <cellStyle name="Обычный 4 2 4 2 2" xfId="593"/>
    <cellStyle name="Обычный 4 2 4 3" xfId="457"/>
    <cellStyle name="Обычный 4 2 5" xfId="249"/>
    <cellStyle name="Обычный 4 2 5 2" xfId="523"/>
    <cellStyle name="Обычный 4 2 6" xfId="387"/>
    <cellStyle name="Обычный 4 2 7" xfId="665"/>
    <cellStyle name="Обычный 4 3" xfId="64"/>
    <cellStyle name="Обычный 4 4" xfId="21"/>
    <cellStyle name="Обычный 4 5" xfId="143"/>
    <cellStyle name="Обычный 4 5 2" xfId="219"/>
    <cellStyle name="Обычный 4 5 2 2" xfId="356"/>
    <cellStyle name="Обычный 4 5 2 2 2" xfId="630"/>
    <cellStyle name="Обычный 4 5 2 3" xfId="494"/>
    <cellStyle name="Обычный 4 5 3" xfId="286"/>
    <cellStyle name="Обычный 4 5 3 2" xfId="560"/>
    <cellStyle name="Обычный 4 5 4" xfId="424"/>
    <cellStyle name="Обычный 4 5 5" xfId="686"/>
    <cellStyle name="Обычный 4 6" xfId="175"/>
    <cellStyle name="Обычный 4 6 2" xfId="312"/>
    <cellStyle name="Обычный 4 6 2 2" xfId="586"/>
    <cellStyle name="Обычный 4 6 3" xfId="450"/>
    <cellStyle name="Обычный 4 7" xfId="242"/>
    <cellStyle name="Обычный 4 7 2" xfId="516"/>
    <cellStyle name="Обычный 4 8" xfId="380"/>
    <cellStyle name="Обычный 4 9" xfId="654"/>
    <cellStyle name="Обычный 5" xfId="1"/>
    <cellStyle name="Обычный 5 2" xfId="65"/>
    <cellStyle name="Обычный 6" xfId="12"/>
    <cellStyle name="Обычный 6 2" xfId="22"/>
    <cellStyle name="Обычный 6 2 2" xfId="78"/>
    <cellStyle name="Обычный 6 3" xfId="66"/>
    <cellStyle name="Обычный 6 4" xfId="116"/>
    <cellStyle name="Обычный 6 4 2" xfId="144"/>
    <cellStyle name="Обычный 6 4 2 2" xfId="220"/>
    <cellStyle name="Обычный 6 4 2 2 2" xfId="357"/>
    <cellStyle name="Обычный 6 4 2 2 2 2" xfId="631"/>
    <cellStyle name="Обычный 6 4 2 2 3" xfId="495"/>
    <cellStyle name="Обычный 6 4 2 3" xfId="287"/>
    <cellStyle name="Обычный 6 4 2 3 2" xfId="561"/>
    <cellStyle name="Обычный 6 4 2 4" xfId="425"/>
    <cellStyle name="Обычный 6 4 2 5" xfId="700"/>
    <cellStyle name="Обычный 6 4 3" xfId="192"/>
    <cellStyle name="Обычный 6 4 3 2" xfId="329"/>
    <cellStyle name="Обычный 6 4 3 2 2" xfId="603"/>
    <cellStyle name="Обычный 6 4 3 3" xfId="467"/>
    <cellStyle name="Обычный 6 4 4" xfId="259"/>
    <cellStyle name="Обычный 6 4 4 2" xfId="533"/>
    <cellStyle name="Обычный 6 4 5" xfId="397"/>
    <cellStyle name="Обычный 6 4 6" xfId="668"/>
    <cellStyle name="Обычный 6 5" xfId="145"/>
    <cellStyle name="Обычный 6 5 2" xfId="221"/>
    <cellStyle name="Обычный 6 5 2 2" xfId="358"/>
    <cellStyle name="Обычный 6 5 2 2 2" xfId="632"/>
    <cellStyle name="Обычный 6 5 2 3" xfId="496"/>
    <cellStyle name="Обычный 6 5 3" xfId="288"/>
    <cellStyle name="Обычный 6 5 3 2" xfId="562"/>
    <cellStyle name="Обычный 6 5 4" xfId="426"/>
    <cellStyle name="Обычный 6 5 5" xfId="699"/>
    <cellStyle name="Обычный 6 6" xfId="177"/>
    <cellStyle name="Обычный 6 6 2" xfId="314"/>
    <cellStyle name="Обычный 6 6 2 2" xfId="588"/>
    <cellStyle name="Обычный 6 6 3" xfId="452"/>
    <cellStyle name="Обычный 6 7" xfId="244"/>
    <cellStyle name="Обычный 6 7 2" xfId="518"/>
    <cellStyle name="Обычный 6 8" xfId="382"/>
    <cellStyle name="Обычный 6 9" xfId="667"/>
    <cellStyle name="Обычный 7" xfId="23"/>
    <cellStyle name="Обычный 7 2" xfId="67"/>
    <cellStyle name="Обычный 8" xfId="30"/>
    <cellStyle name="Обычный 8 2" xfId="74"/>
    <cellStyle name="Обычный 9" xfId="14"/>
    <cellStyle name="Обычный 9 2" xfId="81"/>
    <cellStyle name="Обычный 9 2 2" xfId="126"/>
    <cellStyle name="Обычный 9 2 2 2" xfId="146"/>
    <cellStyle name="Обычный 9 2 2 2 2" xfId="222"/>
    <cellStyle name="Обычный 9 2 2 2 2 2" xfId="359"/>
    <cellStyle name="Обычный 9 2 2 2 2 2 2" xfId="633"/>
    <cellStyle name="Обычный 9 2 2 2 2 3" xfId="497"/>
    <cellStyle name="Обычный 9 2 2 2 3" xfId="289"/>
    <cellStyle name="Обычный 9 2 2 2 3 2" xfId="563"/>
    <cellStyle name="Обычный 9 2 2 2 4" xfId="427"/>
    <cellStyle name="Обычный 9 2 2 2 5" xfId="703"/>
    <cellStyle name="Обычный 9 2 2 3" xfId="202"/>
    <cellStyle name="Обычный 9 2 2 3 2" xfId="339"/>
    <cellStyle name="Обычный 9 2 2 3 2 2" xfId="613"/>
    <cellStyle name="Обычный 9 2 2 3 3" xfId="477"/>
    <cellStyle name="Обычный 9 2 2 4" xfId="269"/>
    <cellStyle name="Обычный 9 2 2 4 2" xfId="543"/>
    <cellStyle name="Обычный 9 2 2 5" xfId="407"/>
    <cellStyle name="Обычный 9 2 2 6" xfId="671"/>
    <cellStyle name="Обычный 9 2 3" xfId="147"/>
    <cellStyle name="Обычный 9 2 3 2" xfId="223"/>
    <cellStyle name="Обычный 9 2 3 2 2" xfId="360"/>
    <cellStyle name="Обычный 9 2 3 2 2 2" xfId="634"/>
    <cellStyle name="Обычный 9 2 3 2 3" xfId="498"/>
    <cellStyle name="Обычный 9 2 3 3" xfId="290"/>
    <cellStyle name="Обычный 9 2 3 3 2" xfId="564"/>
    <cellStyle name="Обычный 9 2 3 4" xfId="428"/>
    <cellStyle name="Обычный 9 2 3 5" xfId="702"/>
    <cellStyle name="Обычный 9 2 4" xfId="187"/>
    <cellStyle name="Обычный 9 2 4 2" xfId="324"/>
    <cellStyle name="Обычный 9 2 4 2 2" xfId="598"/>
    <cellStyle name="Обычный 9 2 4 3" xfId="462"/>
    <cellStyle name="Обычный 9 2 5" xfId="254"/>
    <cellStyle name="Обычный 9 2 5 2" xfId="528"/>
    <cellStyle name="Обычный 9 2 6" xfId="392"/>
    <cellStyle name="Обычный 9 2 7" xfId="670"/>
    <cellStyle name="Обычный 9 3" xfId="118"/>
    <cellStyle name="Обычный 9 3 2" xfId="148"/>
    <cellStyle name="Обычный 9 3 2 2" xfId="224"/>
    <cellStyle name="Обычный 9 3 2 2 2" xfId="361"/>
    <cellStyle name="Обычный 9 3 2 2 2 2" xfId="635"/>
    <cellStyle name="Обычный 9 3 2 2 3" xfId="499"/>
    <cellStyle name="Обычный 9 3 2 3" xfId="291"/>
    <cellStyle name="Обычный 9 3 2 3 2" xfId="565"/>
    <cellStyle name="Обычный 9 3 2 4" xfId="429"/>
    <cellStyle name="Обычный 9 3 2 5" xfId="704"/>
    <cellStyle name="Обычный 9 3 3" xfId="194"/>
    <cellStyle name="Обычный 9 3 3 2" xfId="331"/>
    <cellStyle name="Обычный 9 3 3 2 2" xfId="605"/>
    <cellStyle name="Обычный 9 3 3 3" xfId="469"/>
    <cellStyle name="Обычный 9 3 4" xfId="261"/>
    <cellStyle name="Обычный 9 3 4 2" xfId="535"/>
    <cellStyle name="Обычный 9 3 5" xfId="399"/>
    <cellStyle name="Обычный 9 3 6" xfId="672"/>
    <cellStyle name="Обычный 9 4" xfId="149"/>
    <cellStyle name="Обычный 9 4 2" xfId="225"/>
    <cellStyle name="Обычный 9 4 2 2" xfId="362"/>
    <cellStyle name="Обычный 9 4 2 2 2" xfId="636"/>
    <cellStyle name="Обычный 9 4 2 3" xfId="500"/>
    <cellStyle name="Обычный 9 4 3" xfId="292"/>
    <cellStyle name="Обычный 9 4 3 2" xfId="566"/>
    <cellStyle name="Обычный 9 4 4" xfId="430"/>
    <cellStyle name="Обычный 9 4 5" xfId="701"/>
    <cellStyle name="Обычный 9 5" xfId="179"/>
    <cellStyle name="Обычный 9 5 2" xfId="316"/>
    <cellStyle name="Обычный 9 5 2 2" xfId="590"/>
    <cellStyle name="Обычный 9 5 3" xfId="454"/>
    <cellStyle name="Обычный 9 6" xfId="246"/>
    <cellStyle name="Обычный 9 6 2" xfId="520"/>
    <cellStyle name="Обычный 9 7" xfId="384"/>
    <cellStyle name="Обычный 9 8" xfId="669"/>
    <cellStyle name="Обычный 9 9" xfId="726"/>
    <cellStyle name="Процентный 2" xfId="24"/>
    <cellStyle name="Процентный 2 2" xfId="46"/>
    <cellStyle name="Процентный 2 2 2" xfId="123"/>
    <cellStyle name="Процентный 2 2 2 2" xfId="150"/>
    <cellStyle name="Процентный 2 2 2 2 2" xfId="226"/>
    <cellStyle name="Процентный 2 2 2 2 2 2" xfId="363"/>
    <cellStyle name="Процентный 2 2 2 2 2 2 2" xfId="637"/>
    <cellStyle name="Процентный 2 2 2 2 2 3" xfId="501"/>
    <cellStyle name="Процентный 2 2 2 2 3" xfId="293"/>
    <cellStyle name="Процентный 2 2 2 2 3 2" xfId="567"/>
    <cellStyle name="Процентный 2 2 2 2 4" xfId="431"/>
    <cellStyle name="Процентный 2 2 2 2 5" xfId="706"/>
    <cellStyle name="Процентный 2 2 2 3" xfId="199"/>
    <cellStyle name="Процентный 2 2 2 3 2" xfId="336"/>
    <cellStyle name="Процентный 2 2 2 3 2 2" xfId="610"/>
    <cellStyle name="Процентный 2 2 2 3 3" xfId="474"/>
    <cellStyle name="Процентный 2 2 2 4" xfId="266"/>
    <cellStyle name="Процентный 2 2 2 4 2" xfId="540"/>
    <cellStyle name="Процентный 2 2 2 5" xfId="404"/>
    <cellStyle name="Процентный 2 2 2 6" xfId="674"/>
    <cellStyle name="Процентный 2 2 3" xfId="151"/>
    <cellStyle name="Процентный 2 2 3 2" xfId="227"/>
    <cellStyle name="Процентный 2 2 3 2 2" xfId="364"/>
    <cellStyle name="Процентный 2 2 3 2 2 2" xfId="638"/>
    <cellStyle name="Процентный 2 2 3 2 3" xfId="502"/>
    <cellStyle name="Процентный 2 2 3 3" xfId="294"/>
    <cellStyle name="Процентный 2 2 3 3 2" xfId="568"/>
    <cellStyle name="Процентный 2 2 3 4" xfId="432"/>
    <cellStyle name="Процентный 2 2 3 5" xfId="705"/>
    <cellStyle name="Процентный 2 2 4" xfId="184"/>
    <cellStyle name="Процентный 2 2 4 2" xfId="321"/>
    <cellStyle name="Процентный 2 2 4 2 2" xfId="595"/>
    <cellStyle name="Процентный 2 2 4 3" xfId="459"/>
    <cellStyle name="Процентный 2 2 5" xfId="251"/>
    <cellStyle name="Процентный 2 2 5 2" xfId="525"/>
    <cellStyle name="Процентный 2 2 6" xfId="389"/>
    <cellStyle name="Процентный 2 2 7" xfId="673"/>
    <cellStyle name="Процентный 2 3" xfId="167"/>
    <cellStyle name="Процентный 3" xfId="39"/>
    <cellStyle name="Процентный 4" xfId="114"/>
    <cellStyle name="Процентный 5" xfId="54"/>
    <cellStyle name="Процентный 5 2" xfId="152"/>
    <cellStyle name="Процентный 5 2 2" xfId="228"/>
    <cellStyle name="Процентный 5 2 2 2" xfId="365"/>
    <cellStyle name="Процентный 5 2 2 2 2" xfId="639"/>
    <cellStyle name="Процентный 5 2 2 3" xfId="503"/>
    <cellStyle name="Процентный 5 2 3" xfId="295"/>
    <cellStyle name="Процентный 5 2 3 2" xfId="569"/>
    <cellStyle name="Процентный 5 2 4" xfId="433"/>
    <cellStyle name="Процентный 5 2 5" xfId="707"/>
    <cellStyle name="Процентный 5 3" xfId="185"/>
    <cellStyle name="Процентный 5 3 2" xfId="322"/>
    <cellStyle name="Процентный 5 3 2 2" xfId="596"/>
    <cellStyle name="Процентный 5 3 3" xfId="460"/>
    <cellStyle name="Процентный 5 4" xfId="252"/>
    <cellStyle name="Процентный 5 4 2" xfId="526"/>
    <cellStyle name="Процентный 5 5" xfId="390"/>
    <cellStyle name="Процентный 5 6" xfId="675"/>
    <cellStyle name="Процентный 6" xfId="124"/>
    <cellStyle name="Процентный 6 2" xfId="153"/>
    <cellStyle name="Процентный 6 2 2" xfId="229"/>
    <cellStyle name="Процентный 6 2 2 2" xfId="366"/>
    <cellStyle name="Процентный 6 2 2 2 2" xfId="640"/>
    <cellStyle name="Процентный 6 2 2 3" xfId="504"/>
    <cellStyle name="Процентный 6 2 3" xfId="296"/>
    <cellStyle name="Процентный 6 2 3 2" xfId="570"/>
    <cellStyle name="Процентный 6 2 4" xfId="434"/>
    <cellStyle name="Процентный 6 2 5" xfId="708"/>
    <cellStyle name="Процентный 6 3" xfId="200"/>
    <cellStyle name="Процентный 6 3 2" xfId="337"/>
    <cellStyle name="Процентный 6 3 2 2" xfId="611"/>
    <cellStyle name="Процентный 6 3 3" xfId="475"/>
    <cellStyle name="Процентный 6 4" xfId="267"/>
    <cellStyle name="Процентный 6 4 2" xfId="541"/>
    <cellStyle name="Процентный 6 5" xfId="405"/>
    <cellStyle name="Процентный 6 6" xfId="676"/>
    <cellStyle name="Процентный 7" xfId="164"/>
    <cellStyle name="Процентный 8" xfId="734"/>
    <cellStyle name="Стиль 1" xfId="2"/>
    <cellStyle name="Стиль 1 2" xfId="25"/>
    <cellStyle name="Стиль 1 2 2" xfId="69"/>
    <cellStyle name="Стиль 1 3" xfId="3"/>
    <cellStyle name="Стиль 1 3 2" xfId="70"/>
    <cellStyle name="Стиль 1 4" xfId="26"/>
    <cellStyle name="Стиль 1 4 2" xfId="79"/>
    <cellStyle name="Стиль 1 4 3" xfId="71"/>
    <cellStyle name="Стиль 1 5" xfId="68"/>
    <cellStyle name="Финансовый [0] 2" xfId="34"/>
    <cellStyle name="Финансовый 10" xfId="49"/>
    <cellStyle name="Финансовый 11" xfId="38"/>
    <cellStyle name="Финансовый 12" xfId="50"/>
    <cellStyle name="Финансовый 13" xfId="52"/>
    <cellStyle name="Финансовый 14" xfId="51"/>
    <cellStyle name="Финансовый 15" xfId="53"/>
    <cellStyle name="Финансовый 16" xfId="240"/>
    <cellStyle name="Финансовый 2" xfId="27"/>
    <cellStyle name="Финансовый 2 2" xfId="42"/>
    <cellStyle name="Финансовый 2 2 2" xfId="120"/>
    <cellStyle name="Финансовый 2 2 2 2" xfId="154"/>
    <cellStyle name="Финансовый 2 2 2 2 2" xfId="230"/>
    <cellStyle name="Финансовый 2 2 2 2 2 2" xfId="367"/>
    <cellStyle name="Финансовый 2 2 2 2 2 2 2" xfId="641"/>
    <cellStyle name="Финансовый 2 2 2 2 2 3" xfId="505"/>
    <cellStyle name="Финансовый 2 2 2 2 3" xfId="297"/>
    <cellStyle name="Финансовый 2 2 2 2 3 2" xfId="571"/>
    <cellStyle name="Финансовый 2 2 2 2 4" xfId="435"/>
    <cellStyle name="Финансовый 2 2 2 2 5" xfId="710"/>
    <cellStyle name="Финансовый 2 2 2 3" xfId="196"/>
    <cellStyle name="Финансовый 2 2 2 3 2" xfId="333"/>
    <cellStyle name="Финансовый 2 2 2 3 2 2" xfId="607"/>
    <cellStyle name="Финансовый 2 2 2 3 3" xfId="471"/>
    <cellStyle name="Финансовый 2 2 2 4" xfId="263"/>
    <cellStyle name="Финансовый 2 2 2 4 2" xfId="537"/>
    <cellStyle name="Финансовый 2 2 2 5" xfId="401"/>
    <cellStyle name="Финансовый 2 2 2 6" xfId="678"/>
    <cellStyle name="Финансовый 2 2 3" xfId="155"/>
    <cellStyle name="Финансовый 2 2 3 2" xfId="231"/>
    <cellStyle name="Финансовый 2 2 3 2 2" xfId="368"/>
    <cellStyle name="Финансовый 2 2 3 2 2 2" xfId="642"/>
    <cellStyle name="Финансовый 2 2 3 2 3" xfId="506"/>
    <cellStyle name="Финансовый 2 2 3 3" xfId="298"/>
    <cellStyle name="Финансовый 2 2 3 3 2" xfId="572"/>
    <cellStyle name="Финансовый 2 2 3 4" xfId="436"/>
    <cellStyle name="Финансовый 2 2 3 5" xfId="709"/>
    <cellStyle name="Финансовый 2 2 4" xfId="181"/>
    <cellStyle name="Финансовый 2 2 4 2" xfId="318"/>
    <cellStyle name="Финансовый 2 2 4 2 2" xfId="592"/>
    <cellStyle name="Финансовый 2 2 4 3" xfId="456"/>
    <cellStyle name="Финансовый 2 2 5" xfId="248"/>
    <cellStyle name="Финансовый 2 2 5 2" xfId="522"/>
    <cellStyle name="Финансовый 2 2 6" xfId="386"/>
    <cellStyle name="Финансовый 2 2 7" xfId="677"/>
    <cellStyle name="Финансовый 3" xfId="37"/>
    <cellStyle name="Финансовый 3 2" xfId="44"/>
    <cellStyle name="Финансовый 3 2 2" xfId="122"/>
    <cellStyle name="Финансовый 3 2 2 2" xfId="156"/>
    <cellStyle name="Финансовый 3 2 2 2 2" xfId="232"/>
    <cellStyle name="Финансовый 3 2 2 2 2 2" xfId="369"/>
    <cellStyle name="Финансовый 3 2 2 2 2 2 2" xfId="643"/>
    <cellStyle name="Финансовый 3 2 2 2 2 3" xfId="507"/>
    <cellStyle name="Финансовый 3 2 2 2 3" xfId="299"/>
    <cellStyle name="Финансовый 3 2 2 2 3 2" xfId="573"/>
    <cellStyle name="Финансовый 3 2 2 2 4" xfId="437"/>
    <cellStyle name="Финансовый 3 2 2 2 5" xfId="712"/>
    <cellStyle name="Финансовый 3 2 2 3" xfId="198"/>
    <cellStyle name="Финансовый 3 2 2 3 2" xfId="335"/>
    <cellStyle name="Финансовый 3 2 2 3 2 2" xfId="609"/>
    <cellStyle name="Финансовый 3 2 2 3 3" xfId="473"/>
    <cellStyle name="Финансовый 3 2 2 4" xfId="265"/>
    <cellStyle name="Финансовый 3 2 2 4 2" xfId="539"/>
    <cellStyle name="Финансовый 3 2 2 5" xfId="403"/>
    <cellStyle name="Финансовый 3 2 2 6" xfId="680"/>
    <cellStyle name="Финансовый 3 2 3" xfId="157"/>
    <cellStyle name="Финансовый 3 2 3 2" xfId="233"/>
    <cellStyle name="Финансовый 3 2 3 2 2" xfId="370"/>
    <cellStyle name="Финансовый 3 2 3 2 2 2" xfId="644"/>
    <cellStyle name="Финансовый 3 2 3 2 3" xfId="508"/>
    <cellStyle name="Финансовый 3 2 3 3" xfId="300"/>
    <cellStyle name="Финансовый 3 2 3 3 2" xfId="574"/>
    <cellStyle name="Финансовый 3 2 3 4" xfId="438"/>
    <cellStyle name="Финансовый 3 2 3 5" xfId="711"/>
    <cellStyle name="Финансовый 3 2 4" xfId="183"/>
    <cellStyle name="Финансовый 3 2 4 2" xfId="320"/>
    <cellStyle name="Финансовый 3 2 4 2 2" xfId="594"/>
    <cellStyle name="Финансовый 3 2 4 3" xfId="458"/>
    <cellStyle name="Финансовый 3 2 5" xfId="250"/>
    <cellStyle name="Финансовый 3 2 5 2" xfId="524"/>
    <cellStyle name="Финансовый 3 2 6" xfId="388"/>
    <cellStyle name="Финансовый 3 2 7" xfId="679"/>
    <cellStyle name="Финансовый 4" xfId="13"/>
    <cellStyle name="Финансовый 4 2" xfId="117"/>
    <cellStyle name="Финансовый 4 2 2" xfId="158"/>
    <cellStyle name="Финансовый 4 2 2 2" xfId="234"/>
    <cellStyle name="Финансовый 4 2 2 2 2" xfId="371"/>
    <cellStyle name="Финансовый 4 2 2 2 2 2" xfId="645"/>
    <cellStyle name="Финансовый 4 2 2 2 3" xfId="509"/>
    <cellStyle name="Финансовый 4 2 2 3" xfId="301"/>
    <cellStyle name="Финансовый 4 2 2 3 2" xfId="575"/>
    <cellStyle name="Финансовый 4 2 2 4" xfId="439"/>
    <cellStyle name="Финансовый 4 2 2 5" xfId="714"/>
    <cellStyle name="Финансовый 4 2 3" xfId="193"/>
    <cellStyle name="Финансовый 4 2 3 2" xfId="330"/>
    <cellStyle name="Финансовый 4 2 3 2 2" xfId="604"/>
    <cellStyle name="Финансовый 4 2 3 3" xfId="468"/>
    <cellStyle name="Финансовый 4 2 4" xfId="260"/>
    <cellStyle name="Финансовый 4 2 4 2" xfId="534"/>
    <cellStyle name="Финансовый 4 2 5" xfId="398"/>
    <cellStyle name="Финансовый 4 2 6" xfId="682"/>
    <cellStyle name="Финансовый 4 3" xfId="159"/>
    <cellStyle name="Финансовый 4 3 2" xfId="235"/>
    <cellStyle name="Финансовый 4 3 2 2" xfId="372"/>
    <cellStyle name="Финансовый 4 3 2 2 2" xfId="646"/>
    <cellStyle name="Финансовый 4 3 2 3" xfId="510"/>
    <cellStyle name="Финансовый 4 3 3" xfId="302"/>
    <cellStyle name="Финансовый 4 3 3 2" xfId="576"/>
    <cellStyle name="Финансовый 4 3 4" xfId="440"/>
    <cellStyle name="Финансовый 4 3 5" xfId="713"/>
    <cellStyle name="Финансовый 4 4" xfId="178"/>
    <cellStyle name="Финансовый 4 4 2" xfId="315"/>
    <cellStyle name="Финансовый 4 4 2 2" xfId="589"/>
    <cellStyle name="Финансовый 4 4 3" xfId="453"/>
    <cellStyle name="Финансовый 4 5" xfId="245"/>
    <cellStyle name="Финансовый 4 5 2" xfId="519"/>
    <cellStyle name="Финансовый 4 6" xfId="383"/>
    <cellStyle name="Финансовый 4 7" xfId="681"/>
    <cellStyle name="Финансовый 5" xfId="40"/>
    <cellStyle name="Финансовый 6" xfId="41"/>
    <cellStyle name="Финансовый 7" xfId="45"/>
    <cellStyle name="Финансовый 8" xfId="48"/>
    <cellStyle name="Финансовый 9" xfId="47"/>
    <cellStyle name="千位分隔 2" xfId="93"/>
    <cellStyle name="千位分隔 2 2" xfId="110"/>
    <cellStyle name="常规 10" xfId="88"/>
    <cellStyle name="常规 10 102 3" xfId="730"/>
    <cellStyle name="常规 10 2" xfId="106"/>
    <cellStyle name="常规 18" xfId="722"/>
    <cellStyle name="常规 2" xfId="28"/>
    <cellStyle name="常规 2 2" xfId="33"/>
    <cellStyle name="常规 2 2 2" xfId="86"/>
    <cellStyle name="常规 2 2 3" xfId="77"/>
    <cellStyle name="常规 2 2 4" xfId="101"/>
    <cellStyle name="常规 2 3" xfId="87"/>
    <cellStyle name="常规 2 3 2" xfId="105"/>
    <cellStyle name="常规 2 4" xfId="91"/>
    <cellStyle name="常规 2 4 2" xfId="108"/>
    <cellStyle name="常规 2 5" xfId="90"/>
    <cellStyle name="常规 2 54 18" xfId="31"/>
    <cellStyle name="常规 2 54 18 2" xfId="32"/>
    <cellStyle name="常规 2 54 18 2 2" xfId="76"/>
    <cellStyle name="常规 2 54 18 3" xfId="75"/>
    <cellStyle name="常规 2 6" xfId="72"/>
    <cellStyle name="常规 20 7" xfId="97"/>
    <cellStyle name="常规 3" xfId="80"/>
    <cellStyle name="常规 3 2" xfId="85"/>
    <cellStyle name="常规 3 2 2" xfId="100"/>
    <cellStyle name="常规 3 3" xfId="92"/>
    <cellStyle name="常规 3 4" xfId="109"/>
    <cellStyle name="常规 3 6 2" xfId="83"/>
    <cellStyle name="常规 3 6 2 2" xfId="99"/>
    <cellStyle name="常规 3 6 2 3" xfId="127"/>
    <cellStyle name="常规 3 6 2 3 2" xfId="160"/>
    <cellStyle name="常规 3 6 2 3 2 2" xfId="236"/>
    <cellStyle name="常规 3 6 2 3 2 2 2" xfId="373"/>
    <cellStyle name="常规 3 6 2 3 2 2 2 2" xfId="647"/>
    <cellStyle name="常规 3 6 2 3 2 2 3" xfId="511"/>
    <cellStyle name="常规 3 6 2 3 2 3" xfId="303"/>
    <cellStyle name="常规 3 6 2 3 2 3 2" xfId="577"/>
    <cellStyle name="常规 3 6 2 3 2 4" xfId="441"/>
    <cellStyle name="常规 3 6 2 3 2 5" xfId="716"/>
    <cellStyle name="常规 3 6 2 3 3" xfId="203"/>
    <cellStyle name="常规 3 6 2 3 3 2" xfId="340"/>
    <cellStyle name="常规 3 6 2 3 3 2 2" xfId="614"/>
    <cellStyle name="常规 3 6 2 3 3 3" xfId="478"/>
    <cellStyle name="常规 3 6 2 3 4" xfId="270"/>
    <cellStyle name="常规 3 6 2 3 4 2" xfId="544"/>
    <cellStyle name="常规 3 6 2 3 5" xfId="408"/>
    <cellStyle name="常规 3 6 2 3 6" xfId="684"/>
    <cellStyle name="常规 3 6 2 4" xfId="161"/>
    <cellStyle name="常规 3 6 2 4 2" xfId="237"/>
    <cellStyle name="常规 3 6 2 4 2 2" xfId="374"/>
    <cellStyle name="常规 3 6 2 4 2 2 2" xfId="648"/>
    <cellStyle name="常规 3 6 2 4 2 3" xfId="512"/>
    <cellStyle name="常规 3 6 2 4 3" xfId="304"/>
    <cellStyle name="常规 3 6 2 4 3 2" xfId="578"/>
    <cellStyle name="常规 3 6 2 4 4" xfId="442"/>
    <cellStyle name="常规 3 6 2 4 5" xfId="715"/>
    <cellStyle name="常规 3 6 2 5" xfId="188"/>
    <cellStyle name="常规 3 6 2 5 2" xfId="325"/>
    <cellStyle name="常规 3 6 2 5 2 2" xfId="599"/>
    <cellStyle name="常规 3 6 2 5 3" xfId="463"/>
    <cellStyle name="常规 3 6 2 6" xfId="255"/>
    <cellStyle name="常规 3 6 2 6 2" xfId="529"/>
    <cellStyle name="常规 3 6 2 7" xfId="393"/>
    <cellStyle name="常规 3 6 2 8" xfId="683"/>
    <cellStyle name="常规 4" xfId="94"/>
    <cellStyle name="常规 4 2" xfId="95"/>
    <cellStyle name="常规 4 2 2" xfId="112"/>
    <cellStyle name="常规 4 3" xfId="111"/>
    <cellStyle name="常规 5" xfId="96"/>
    <cellStyle name="常规 5 2" xfId="84"/>
    <cellStyle name="常规 5 2 2" xfId="103"/>
    <cellStyle name="常规 5 3" xfId="113"/>
    <cellStyle name="常规 72" xfId="173"/>
    <cellStyle name="常规_07年商用型谱8。8" xfId="107"/>
    <cellStyle name="样式 1" xfId="29"/>
    <cellStyle name="样式 1 2" xfId="73"/>
    <cellStyle name="百分比 2" xfId="82"/>
    <cellStyle name="百分比 2 2" xfId="104"/>
  </cellStyles>
  <dxfs count="5">
    <dxf>
      <font>
        <b/>
        <i val="0"/>
      </font>
      <fill>
        <patternFill>
          <bgColor theme="0" tint="-4.9989318521683403E-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ck">
          <color auto="1"/>
        </vertical>
        <horizontal style="thick">
          <color auto="1"/>
        </horizontal>
      </border>
    </dxf>
    <dxf>
      <font>
        <b/>
        <i val="0"/>
      </font>
      <fill>
        <gradientFill>
          <stop position="0">
            <color theme="0" tint="-5.0965910824915313E-2"/>
          </stop>
          <stop position="1">
            <color theme="0" tint="-0.34900967436750391"/>
          </stop>
        </gradient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ck">
          <color auto="1"/>
        </vertical>
        <horizontal style="thick">
          <color auto="1"/>
        </horizontal>
      </border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2" defaultPivotStyle="PivotStyleLight16">
    <tableStyle name="Invisible" pivot="0" table="0" count="0"/>
    <tableStyle name="Стиль сводной таблицы 1" table="0" count="5">
      <tableStyleElement type="wholeTable" dxfId="4"/>
      <tableStyleElement type="firstColumnStripe" dxfId="3"/>
      <tableStyleElement type="firstSubtotalColumn" dxfId="2"/>
      <tableStyleElement type="firstSubtotalRow" dxfId="1"/>
      <tableStyleElement type="secondSubtotalRow" dxfId="0"/>
    </tableStyle>
  </tableStyles>
  <colors>
    <mruColors>
      <color rgb="FF0000CC"/>
      <color rgb="FFCCFFCC"/>
      <color rgb="FFFBE7DB"/>
      <color rgb="FFFFD9D9"/>
      <color rgb="FFFFBC37"/>
      <color rgb="FFFF00FF"/>
      <color rgb="FFFFFFCC"/>
      <color rgb="FFFFF0C8"/>
      <color rgb="FF66CCFF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5;&#1086;&#1083;&#1091;&#1087;&#1088;&#1086;&#1084; Dahatsu'!A1"/><Relationship Id="rId13" Type="http://schemas.openxmlformats.org/officeDocument/2006/relationships/image" Target="../media/image4.png"/><Relationship Id="rId3" Type="http://schemas.openxmlformats.org/officeDocument/2006/relationships/image" Target="../media/image3.png"/><Relationship Id="rId7" Type="http://schemas.openxmlformats.org/officeDocument/2006/relationships/hyperlink" Target="#'&#1041;&#1099;&#1090;&#1086;&#1074;&#1099;&#1077; Dahatsu'!A1"/><Relationship Id="rId12" Type="http://schemas.openxmlformats.org/officeDocument/2006/relationships/hyperlink" Target="#&#1056;&#1072;&#1089;&#1093;&#1086;&#1076;&#1082;&#1072;!A1"/><Relationship Id="rId17" Type="http://schemas.openxmlformats.org/officeDocument/2006/relationships/image" Target="../media/image6.png"/><Relationship Id="rId2" Type="http://schemas.openxmlformats.org/officeDocument/2006/relationships/image" Target="../media/image2.png"/><Relationship Id="rId16" Type="http://schemas.openxmlformats.org/officeDocument/2006/relationships/hyperlink" Target="#'&#1058;&#1077;&#1087;&#1083;&#1086;&#1074;&#1086;&#1081; &#1085;&#1072;&#1089;&#1086;&#1089; Eurohoff'!A1"/><Relationship Id="rId1" Type="http://schemas.openxmlformats.org/officeDocument/2006/relationships/image" Target="../media/image1.png"/><Relationship Id="rId6" Type="http://schemas.openxmlformats.org/officeDocument/2006/relationships/hyperlink" Target="#'&#1052;&#1091;&#1083;&#1100;&#1090;&#1099; Denko'!A1"/><Relationship Id="rId11" Type="http://schemas.openxmlformats.org/officeDocument/2006/relationships/hyperlink" Target="#'&#1041;&#1099;&#1090;&#1086;&#1074;&#1099;&#1077; LG'!A1"/><Relationship Id="rId5" Type="http://schemas.openxmlformats.org/officeDocument/2006/relationships/hyperlink" Target="#'&#1055;&#1086;&#1083;&#1091;&#1087;&#1088;&#1086;&#1084; Denko'!A1"/><Relationship Id="rId15" Type="http://schemas.openxmlformats.org/officeDocument/2006/relationships/hyperlink" Target="#'&#1052;&#1091;&#1083;&#1100;&#1090;&#1099; Eurohoff'!A1"/><Relationship Id="rId10" Type="http://schemas.openxmlformats.org/officeDocument/2006/relationships/hyperlink" Target="#'&#1041;&#1099;&#1090;&#1086;&#1074;&#1099;&#1077; Eurohoff'!A1"/><Relationship Id="rId4" Type="http://schemas.openxmlformats.org/officeDocument/2006/relationships/hyperlink" Target="#'&#1041;&#1099;&#1090;&#1086;&#1074;&#1099;&#1077; Denko'!A1"/><Relationship Id="rId9" Type="http://schemas.openxmlformats.org/officeDocument/2006/relationships/hyperlink" Target="#'&#1052;&#1091;&#1083;&#1100;&#1090;&#1099; Dahatsu'!A1"/><Relationship Id="rId14" Type="http://schemas.openxmlformats.org/officeDocument/2006/relationships/image" Target="../media/image5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g"/><Relationship Id="rId2" Type="http://schemas.openxmlformats.org/officeDocument/2006/relationships/image" Target="../media/image18.png"/><Relationship Id="rId1" Type="http://schemas.openxmlformats.org/officeDocument/2006/relationships/image" Target="../media/image22.png"/><Relationship Id="rId6" Type="http://schemas.openxmlformats.org/officeDocument/2006/relationships/image" Target="../media/image6.png"/><Relationship Id="rId5" Type="http://schemas.openxmlformats.org/officeDocument/2006/relationships/image" Target="../media/image20.jpeg"/><Relationship Id="rId4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9.png"/><Relationship Id="rId1" Type="http://schemas.openxmlformats.org/officeDocument/2006/relationships/image" Target="../media/image39.jpg"/><Relationship Id="rId6" Type="http://schemas.openxmlformats.org/officeDocument/2006/relationships/image" Target="../media/image49.png"/><Relationship Id="rId5" Type="http://schemas.openxmlformats.org/officeDocument/2006/relationships/image" Target="../media/image14.png"/><Relationship Id="rId4" Type="http://schemas.openxmlformats.org/officeDocument/2006/relationships/image" Target="../media/image48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jpeg"/><Relationship Id="rId2" Type="http://schemas.openxmlformats.org/officeDocument/2006/relationships/image" Target="../media/image51.jpeg"/><Relationship Id="rId1" Type="http://schemas.openxmlformats.org/officeDocument/2006/relationships/image" Target="../media/image50.jpeg"/><Relationship Id="rId5" Type="http://schemas.openxmlformats.org/officeDocument/2006/relationships/image" Target="../media/image6.png"/><Relationship Id="rId4" Type="http://schemas.openxmlformats.org/officeDocument/2006/relationships/image" Target="../media/image53.jp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3" Type="http://schemas.openxmlformats.org/officeDocument/2006/relationships/image" Target="../media/image56.jpeg"/><Relationship Id="rId7" Type="http://schemas.openxmlformats.org/officeDocument/2006/relationships/image" Target="../media/image60.jpeg"/><Relationship Id="rId2" Type="http://schemas.openxmlformats.org/officeDocument/2006/relationships/image" Target="../media/image55.jpeg"/><Relationship Id="rId1" Type="http://schemas.openxmlformats.org/officeDocument/2006/relationships/image" Target="../media/image54.jpeg"/><Relationship Id="rId6" Type="http://schemas.openxmlformats.org/officeDocument/2006/relationships/image" Target="../media/image59.jpeg"/><Relationship Id="rId5" Type="http://schemas.openxmlformats.org/officeDocument/2006/relationships/image" Target="../media/image58.jpeg"/><Relationship Id="rId10" Type="http://schemas.openxmlformats.org/officeDocument/2006/relationships/image" Target="../media/image6.png"/><Relationship Id="rId4" Type="http://schemas.openxmlformats.org/officeDocument/2006/relationships/image" Target="../media/image57.jpeg"/><Relationship Id="rId9" Type="http://schemas.openxmlformats.org/officeDocument/2006/relationships/image" Target="../media/image6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jpe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2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10" Type="http://schemas.openxmlformats.org/officeDocument/2006/relationships/image" Target="../media/image6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6.jpeg"/><Relationship Id="rId7" Type="http://schemas.openxmlformats.org/officeDocument/2006/relationships/image" Target="../media/image18.png"/><Relationship Id="rId2" Type="http://schemas.microsoft.com/office/2007/relationships/hdphoto" Target="../media/hdphoto1.wdp"/><Relationship Id="rId1" Type="http://schemas.openxmlformats.org/officeDocument/2006/relationships/image" Target="../media/image15.png"/><Relationship Id="rId6" Type="http://schemas.openxmlformats.org/officeDocument/2006/relationships/image" Target="../media/image17.jpeg"/><Relationship Id="rId5" Type="http://schemas.openxmlformats.org/officeDocument/2006/relationships/image" Target="../media/image14.png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21.jpeg"/><Relationship Id="rId7" Type="http://schemas.openxmlformats.org/officeDocument/2006/relationships/image" Target="../media/image14.png"/><Relationship Id="rId2" Type="http://schemas.openxmlformats.org/officeDocument/2006/relationships/image" Target="../media/image20.jpeg"/><Relationship Id="rId1" Type="http://schemas.openxmlformats.org/officeDocument/2006/relationships/image" Target="../media/image2.png"/><Relationship Id="rId6" Type="http://schemas.openxmlformats.org/officeDocument/2006/relationships/image" Target="../media/image23.jpeg"/><Relationship Id="rId5" Type="http://schemas.openxmlformats.org/officeDocument/2006/relationships/image" Target="../media/image18.png"/><Relationship Id="rId4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3" Type="http://schemas.openxmlformats.org/officeDocument/2006/relationships/image" Target="../media/image26.png"/><Relationship Id="rId7" Type="http://schemas.openxmlformats.org/officeDocument/2006/relationships/image" Target="../media/image14.png"/><Relationship Id="rId12" Type="http://schemas.openxmlformats.org/officeDocument/2006/relationships/image" Target="../media/image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jpeg"/><Relationship Id="rId11" Type="http://schemas.openxmlformats.org/officeDocument/2006/relationships/image" Target="../media/image33.jpeg"/><Relationship Id="rId5" Type="http://schemas.openxmlformats.org/officeDocument/2006/relationships/image" Target="../media/image28.png"/><Relationship Id="rId10" Type="http://schemas.openxmlformats.org/officeDocument/2006/relationships/image" Target="../media/image32.png"/><Relationship Id="rId4" Type="http://schemas.openxmlformats.org/officeDocument/2006/relationships/image" Target="../media/image27.png"/><Relationship Id="rId9" Type="http://schemas.openxmlformats.org/officeDocument/2006/relationships/image" Target="../media/image3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35.jpeg"/><Relationship Id="rId1" Type="http://schemas.openxmlformats.org/officeDocument/2006/relationships/image" Target="../media/image34.png"/><Relationship Id="rId5" Type="http://schemas.openxmlformats.org/officeDocument/2006/relationships/image" Target="../media/image6.png"/><Relationship Id="rId4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eg"/><Relationship Id="rId3" Type="http://schemas.openxmlformats.org/officeDocument/2006/relationships/image" Target="../media/image23.jpeg"/><Relationship Id="rId7" Type="http://schemas.openxmlformats.org/officeDocument/2006/relationships/image" Target="../media/image14.png"/><Relationship Id="rId2" Type="http://schemas.openxmlformats.org/officeDocument/2006/relationships/image" Target="../media/image18.png"/><Relationship Id="rId1" Type="http://schemas.openxmlformats.org/officeDocument/2006/relationships/image" Target="../media/image22.png"/><Relationship Id="rId6" Type="http://schemas.openxmlformats.org/officeDocument/2006/relationships/image" Target="../media/image21.jpeg"/><Relationship Id="rId5" Type="http://schemas.openxmlformats.org/officeDocument/2006/relationships/image" Target="../media/image36.jpeg"/><Relationship Id="rId10" Type="http://schemas.openxmlformats.org/officeDocument/2006/relationships/image" Target="../media/image6.png"/><Relationship Id="rId4" Type="http://schemas.openxmlformats.org/officeDocument/2006/relationships/image" Target="../media/image24.png"/><Relationship Id="rId9" Type="http://schemas.openxmlformats.org/officeDocument/2006/relationships/image" Target="../media/image38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gif"/><Relationship Id="rId3" Type="http://schemas.openxmlformats.org/officeDocument/2006/relationships/image" Target="../media/image41.jpeg"/><Relationship Id="rId7" Type="http://schemas.openxmlformats.org/officeDocument/2006/relationships/image" Target="../media/image9.png"/><Relationship Id="rId2" Type="http://schemas.openxmlformats.org/officeDocument/2006/relationships/image" Target="../media/image40.png"/><Relationship Id="rId1" Type="http://schemas.openxmlformats.org/officeDocument/2006/relationships/image" Target="../media/image39.jpg"/><Relationship Id="rId6" Type="http://schemas.openxmlformats.org/officeDocument/2006/relationships/image" Target="../media/image43.jpeg"/><Relationship Id="rId5" Type="http://schemas.openxmlformats.org/officeDocument/2006/relationships/image" Target="../media/image14.png"/><Relationship Id="rId4" Type="http://schemas.openxmlformats.org/officeDocument/2006/relationships/image" Target="../media/image42.jpeg"/><Relationship Id="rId9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46.jpeg"/><Relationship Id="rId1" Type="http://schemas.openxmlformats.org/officeDocument/2006/relationships/image" Target="../media/image45.jpeg"/><Relationship Id="rId6" Type="http://schemas.openxmlformats.org/officeDocument/2006/relationships/image" Target="../media/image6.png"/><Relationship Id="rId5" Type="http://schemas.openxmlformats.org/officeDocument/2006/relationships/image" Target="../media/image9.png"/><Relationship Id="rId4" Type="http://schemas.openxmlformats.org/officeDocument/2006/relationships/image" Target="../media/image3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81475</xdr:rowOff>
    </xdr:from>
    <xdr:to>
      <xdr:col>22</xdr:col>
      <xdr:colOff>219075</xdr:colOff>
      <xdr:row>49</xdr:row>
      <xdr:rowOff>65344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3783"/>
          <a:ext cx="13199940" cy="6822331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8</xdr:row>
      <xdr:rowOff>104776</xdr:rowOff>
    </xdr:from>
    <xdr:to>
      <xdr:col>13</xdr:col>
      <xdr:colOff>457200</xdr:colOff>
      <xdr:row>12</xdr:row>
      <xdr:rowOff>66676</xdr:rowOff>
    </xdr:to>
    <xdr:sp macro="" textlink="">
      <xdr:nvSpPr>
        <xdr:cNvPr id="4" name="Прямоугольник: скругленные противолежащие углы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6200" y="104776"/>
          <a:ext cx="7781925" cy="723900"/>
        </a:xfrm>
        <a:prstGeom prst="round2DiagRect">
          <a:avLst/>
        </a:prstGeom>
        <a:solidFill>
          <a:schemeClr val="bg2">
            <a:lumMod val="5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                         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                             </a:t>
          </a:r>
          <a:endParaRPr lang="ru-RU" sz="1100"/>
        </a:p>
      </xdr:txBody>
    </xdr:sp>
    <xdr:clientData/>
  </xdr:twoCellAnchor>
  <xdr:twoCellAnchor>
    <xdr:from>
      <xdr:col>1</xdr:col>
      <xdr:colOff>152401</xdr:colOff>
      <xdr:row>9</xdr:row>
      <xdr:rowOff>76201</xdr:rowOff>
    </xdr:from>
    <xdr:to>
      <xdr:col>13</xdr:col>
      <xdr:colOff>381000</xdr:colOff>
      <xdr:row>11</xdr:row>
      <xdr:rowOff>115873</xdr:rowOff>
    </xdr:to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52401" y="259081"/>
          <a:ext cx="7764779" cy="40543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ru-RU" sz="2000" b="0" i="0">
              <a:solidFill>
                <a:schemeClr val="bg1"/>
              </a:solidFill>
              <a:latin typeface="+mn-lt"/>
              <a:cs typeface="Arial" pitchFamily="34" charset="0"/>
            </a:rPr>
            <a:t>ПРАЙС-ЛИСТ</a:t>
          </a:r>
          <a:r>
            <a:rPr lang="ru-RU" sz="2000" b="0" i="0" baseline="0">
              <a:solidFill>
                <a:schemeClr val="bg1"/>
              </a:solidFill>
              <a:latin typeface="+mn-lt"/>
              <a:cs typeface="Arial" pitchFamily="34" charset="0"/>
            </a:rPr>
            <a:t>      </a:t>
          </a:r>
          <a:r>
            <a:rPr lang="ru-RU" sz="2000" b="0" i="0">
              <a:solidFill>
                <a:schemeClr val="bg1"/>
              </a:solidFill>
              <a:latin typeface="+mn-lt"/>
              <a:cs typeface="Arial" pitchFamily="34" charset="0"/>
            </a:rPr>
            <a:t>СИСТЕМЫ</a:t>
          </a:r>
          <a:r>
            <a:rPr lang="ru-RU" sz="2000" b="0" i="0" baseline="0">
              <a:solidFill>
                <a:schemeClr val="bg1"/>
              </a:solidFill>
              <a:latin typeface="+mn-lt"/>
              <a:cs typeface="Arial" pitchFamily="34" charset="0"/>
            </a:rPr>
            <a:t> КОНДИЦИОНИРОВАНИЯ      июнь </a:t>
          </a:r>
          <a:r>
            <a:rPr lang="ru-RU" sz="2000" b="0" i="0">
              <a:solidFill>
                <a:schemeClr val="bg1"/>
              </a:solidFill>
              <a:latin typeface="+mn-lt"/>
              <a:cs typeface="Arial" pitchFamily="34" charset="0"/>
            </a:rPr>
            <a:t>202</a:t>
          </a:r>
          <a:r>
            <a:rPr lang="en-US" sz="2000" b="0" i="0">
              <a:solidFill>
                <a:schemeClr val="bg1"/>
              </a:solidFill>
              <a:latin typeface="+mn-lt"/>
              <a:cs typeface="Arial" pitchFamily="34" charset="0"/>
            </a:rPr>
            <a:t>4</a:t>
          </a:r>
          <a:endParaRPr lang="ru-RU" sz="2000" b="0" i="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6</xdr:col>
      <xdr:colOff>514350</xdr:colOff>
      <xdr:row>14</xdr:row>
      <xdr:rowOff>161925</xdr:rowOff>
    </xdr:from>
    <xdr:to>
      <xdr:col>18</xdr:col>
      <xdr:colOff>38100</xdr:colOff>
      <xdr:row>18</xdr:row>
      <xdr:rowOff>66675</xdr:rowOff>
    </xdr:to>
    <xdr:sp macro="" textlink="">
      <xdr:nvSpPr>
        <xdr:cNvPr id="12" name="Прямоугольник: усеченные противолежащие углы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3648075" y="1314450"/>
          <a:ext cx="6838950" cy="666750"/>
        </a:xfrm>
        <a:prstGeom prst="snip2DiagRect">
          <a:avLst/>
        </a:prstGeom>
        <a:solidFill>
          <a:schemeClr val="dk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800" b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171449</xdr:colOff>
      <xdr:row>15</xdr:row>
      <xdr:rowOff>76200</xdr:rowOff>
    </xdr:from>
    <xdr:to>
      <xdr:col>16</xdr:col>
      <xdr:colOff>276224</xdr:colOff>
      <xdr:row>17</xdr:row>
      <xdr:rowOff>100632</xdr:rowOff>
    </xdr:to>
    <xdr:sp macro="" textlink="">
      <xdr:nvSpPr>
        <xdr:cNvPr id="14" name="Прямоугольни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4524374" y="1419225"/>
          <a:ext cx="4981575" cy="40543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000" b="0" i="0">
              <a:solidFill>
                <a:schemeClr val="bg1"/>
              </a:solidFill>
              <a:latin typeface="+mn-lt"/>
              <a:cs typeface="Arial" pitchFamily="34" charset="0"/>
            </a:rPr>
            <a:t>Содержание</a:t>
          </a:r>
          <a:r>
            <a:rPr lang="ru-RU" sz="2000" b="0" i="0" baseline="0">
              <a:solidFill>
                <a:schemeClr val="bg1"/>
              </a:solidFill>
              <a:latin typeface="+mn-lt"/>
              <a:cs typeface="Arial" pitchFamily="34" charset="0"/>
            </a:rPr>
            <a:t> прайс-листа (</a:t>
          </a:r>
          <a:r>
            <a:rPr lang="en-US" sz="2000" b="0" i="0" baseline="0">
              <a:solidFill>
                <a:schemeClr val="bg1"/>
              </a:solidFill>
              <a:latin typeface="+mn-lt"/>
              <a:cs typeface="Arial" pitchFamily="34" charset="0"/>
            </a:rPr>
            <a:t>info</a:t>
          </a:r>
          <a:r>
            <a:rPr lang="ru-RU" sz="2000" b="0" i="0" baseline="0">
              <a:solidFill>
                <a:schemeClr val="bg1"/>
              </a:solidFill>
              <a:latin typeface="+mn-lt"/>
              <a:cs typeface="Arial" pitchFamily="34" charset="0"/>
            </a:rPr>
            <a:t> страница</a:t>
          </a:r>
          <a:r>
            <a:rPr lang="en-US" sz="2000" b="0" i="0" baseline="0">
              <a:solidFill>
                <a:schemeClr val="bg1"/>
              </a:solidFill>
              <a:latin typeface="+mn-lt"/>
              <a:cs typeface="Arial" pitchFamily="34" charset="0"/>
            </a:rPr>
            <a:t>)</a:t>
          </a:r>
          <a:endParaRPr lang="ru-RU" sz="2000" b="0" i="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180975</xdr:colOff>
      <xdr:row>20</xdr:row>
      <xdr:rowOff>57150</xdr:rowOff>
    </xdr:from>
    <xdr:to>
      <xdr:col>5</xdr:col>
      <xdr:colOff>204815</xdr:colOff>
      <xdr:row>24</xdr:row>
      <xdr:rowOff>171450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352675"/>
          <a:ext cx="1938365" cy="87630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571500</xdr:colOff>
      <xdr:row>20</xdr:row>
      <xdr:rowOff>95249</xdr:rowOff>
    </xdr:from>
    <xdr:to>
      <xdr:col>10</xdr:col>
      <xdr:colOff>423803</xdr:colOff>
      <xdr:row>25</xdr:row>
      <xdr:rowOff>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2390774"/>
          <a:ext cx="1757303" cy="857251"/>
        </a:xfrm>
        <a:prstGeom prst="rect">
          <a:avLst/>
        </a:prstGeom>
      </xdr:spPr>
    </xdr:pic>
    <xdr:clientData/>
  </xdr:twoCellAnchor>
  <xdr:twoCellAnchor>
    <xdr:from>
      <xdr:col>6</xdr:col>
      <xdr:colOff>447674</xdr:colOff>
      <xdr:row>26</xdr:row>
      <xdr:rowOff>114300</xdr:rowOff>
    </xdr:from>
    <xdr:to>
      <xdr:col>11</xdr:col>
      <xdr:colOff>238125</xdr:colOff>
      <xdr:row>28</xdr:row>
      <xdr:rowOff>66675</xdr:rowOff>
    </xdr:to>
    <xdr:sp macro="" textlink="">
      <xdr:nvSpPr>
        <xdr:cNvPr id="18" name="Прямоугольник: усеченные противолежащие углы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3581399" y="3552825"/>
          <a:ext cx="2838451" cy="333375"/>
        </a:xfrm>
        <a:prstGeom prst="snip2Diag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6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 i="1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Бытовые</a:t>
          </a:r>
          <a:r>
            <a:rPr lang="ru-RU" sz="1400" b="1" i="1" u="sng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сплит-системы</a:t>
          </a:r>
          <a:endParaRPr lang="ru-RU" sz="1400" b="1" i="1" u="sng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428625</xdr:colOff>
      <xdr:row>29</xdr:row>
      <xdr:rowOff>95249</xdr:rowOff>
    </xdr:from>
    <xdr:to>
      <xdr:col>12</xdr:col>
      <xdr:colOff>85725</xdr:colOff>
      <xdr:row>31</xdr:row>
      <xdr:rowOff>47624</xdr:rowOff>
    </xdr:to>
    <xdr:sp macro="" textlink="">
      <xdr:nvSpPr>
        <xdr:cNvPr id="27" name="Прямоугольник: усеченные противолежащие углы 2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3562350" y="4105274"/>
          <a:ext cx="3314700" cy="333375"/>
        </a:xfrm>
        <a:prstGeom prst="snip2Diag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6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 i="1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Полупромышленные сплит-системы</a:t>
          </a:r>
        </a:p>
      </xdr:txBody>
    </xdr:sp>
    <xdr:clientData/>
  </xdr:twoCellAnchor>
  <xdr:twoCellAnchor>
    <xdr:from>
      <xdr:col>6</xdr:col>
      <xdr:colOff>447676</xdr:colOff>
      <xdr:row>28</xdr:row>
      <xdr:rowOff>38100</xdr:rowOff>
    </xdr:from>
    <xdr:to>
      <xdr:col>11</xdr:col>
      <xdr:colOff>342900</xdr:colOff>
      <xdr:row>29</xdr:row>
      <xdr:rowOff>133350</xdr:rowOff>
    </xdr:to>
    <xdr:sp macro="" textlink="">
      <xdr:nvSpPr>
        <xdr:cNvPr id="28" name="Прямоугольник: усеченные противолежащие углы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581401" y="3857625"/>
          <a:ext cx="2943224" cy="285750"/>
        </a:xfrm>
        <a:prstGeom prst="snip2Diag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6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 i="1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Мульти сплит-системы</a:t>
          </a:r>
        </a:p>
      </xdr:txBody>
    </xdr:sp>
    <xdr:clientData/>
  </xdr:twoCellAnchor>
  <xdr:twoCellAnchor>
    <xdr:from>
      <xdr:col>1</xdr:col>
      <xdr:colOff>152400</xdr:colOff>
      <xdr:row>26</xdr:row>
      <xdr:rowOff>114299</xdr:rowOff>
    </xdr:from>
    <xdr:to>
      <xdr:col>5</xdr:col>
      <xdr:colOff>466726</xdr:colOff>
      <xdr:row>28</xdr:row>
      <xdr:rowOff>66674</xdr:rowOff>
    </xdr:to>
    <xdr:sp macro="" textlink="">
      <xdr:nvSpPr>
        <xdr:cNvPr id="31" name="Прямоугольник: усеченные противолежащие углы 3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152400" y="3552824"/>
          <a:ext cx="2838451" cy="333375"/>
        </a:xfrm>
        <a:prstGeom prst="snip2Diag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6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 i="1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Бытовые</a:t>
          </a:r>
          <a:r>
            <a:rPr lang="ru-RU" sz="1400" b="1" i="1" u="sng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сплит-системы</a:t>
          </a:r>
          <a:endParaRPr lang="ru-RU" sz="1400" b="1" i="1" u="sng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152400</xdr:colOff>
      <xdr:row>29</xdr:row>
      <xdr:rowOff>114300</xdr:rowOff>
    </xdr:from>
    <xdr:to>
      <xdr:col>7</xdr:col>
      <xdr:colOff>95250</xdr:colOff>
      <xdr:row>31</xdr:row>
      <xdr:rowOff>9524</xdr:rowOff>
    </xdr:to>
    <xdr:sp macro="" textlink="">
      <xdr:nvSpPr>
        <xdr:cNvPr id="33" name="Прямоугольник: усеченные противолежащие углы 3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152400" y="4124325"/>
          <a:ext cx="3686175" cy="276224"/>
        </a:xfrm>
        <a:prstGeom prst="snip2Diag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6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 i="1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Полупромышленные сплит-системы</a:t>
          </a:r>
        </a:p>
      </xdr:txBody>
    </xdr:sp>
    <xdr:clientData/>
  </xdr:twoCellAnchor>
  <xdr:twoCellAnchor>
    <xdr:from>
      <xdr:col>1</xdr:col>
      <xdr:colOff>152400</xdr:colOff>
      <xdr:row>28</xdr:row>
      <xdr:rowOff>47624</xdr:rowOff>
    </xdr:from>
    <xdr:to>
      <xdr:col>5</xdr:col>
      <xdr:colOff>552451</xdr:colOff>
      <xdr:row>29</xdr:row>
      <xdr:rowOff>114299</xdr:rowOff>
    </xdr:to>
    <xdr:sp macro="" textlink="">
      <xdr:nvSpPr>
        <xdr:cNvPr id="34" name="Прямоугольник: усеченные противолежащие углы 3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152400" y="3867149"/>
          <a:ext cx="2924176" cy="257175"/>
        </a:xfrm>
        <a:prstGeom prst="snip2Diag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6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 i="1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Мульти сплит-системы</a:t>
          </a:r>
        </a:p>
      </xdr:txBody>
    </xdr:sp>
    <xdr:clientData/>
  </xdr:twoCellAnchor>
  <xdr:twoCellAnchor>
    <xdr:from>
      <xdr:col>12</xdr:col>
      <xdr:colOff>323850</xdr:colOff>
      <xdr:row>26</xdr:row>
      <xdr:rowOff>114299</xdr:rowOff>
    </xdr:from>
    <xdr:to>
      <xdr:col>17</xdr:col>
      <xdr:colOff>114301</xdr:colOff>
      <xdr:row>28</xdr:row>
      <xdr:rowOff>66674</xdr:rowOff>
    </xdr:to>
    <xdr:sp macro="" textlink="">
      <xdr:nvSpPr>
        <xdr:cNvPr id="24" name="Прямоугольник: усеченные противолежащие углы 2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7191375" y="3552824"/>
          <a:ext cx="2838451" cy="333375"/>
        </a:xfrm>
        <a:prstGeom prst="snip2Diag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6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 i="1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Бытовые</a:t>
          </a:r>
          <a:r>
            <a:rPr lang="ru-RU" sz="1400" b="1" i="1" u="sng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сплит-системы</a:t>
          </a:r>
          <a:endParaRPr lang="ru-RU" sz="1400" b="1" i="1" u="sng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609599</xdr:colOff>
      <xdr:row>39</xdr:row>
      <xdr:rowOff>19049</xdr:rowOff>
    </xdr:from>
    <xdr:to>
      <xdr:col>22</xdr:col>
      <xdr:colOff>28575</xdr:colOff>
      <xdr:row>41</xdr:row>
      <xdr:rowOff>33712</xdr:rowOff>
    </xdr:to>
    <xdr:sp macro="" textlink="">
      <xdr:nvSpPr>
        <xdr:cNvPr id="26" name="Прямоугольни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3137387" y="6075972"/>
          <a:ext cx="9872053" cy="40543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ru-RU" sz="2000"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17</xdr:col>
      <xdr:colOff>323850</xdr:colOff>
      <xdr:row>26</xdr:row>
      <xdr:rowOff>104775</xdr:rowOff>
    </xdr:from>
    <xdr:to>
      <xdr:col>22</xdr:col>
      <xdr:colOff>114301</xdr:colOff>
      <xdr:row>28</xdr:row>
      <xdr:rowOff>57150</xdr:rowOff>
    </xdr:to>
    <xdr:sp macro="" textlink="">
      <xdr:nvSpPr>
        <xdr:cNvPr id="32" name="Прямоугольник: усеченные противолежащие углы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10163175" y="3543300"/>
          <a:ext cx="2838451" cy="333375"/>
        </a:xfrm>
        <a:prstGeom prst="snip2Diag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6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600" b="1" i="1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Бытовые</a:t>
          </a:r>
          <a:r>
            <a:rPr lang="ru-RU" sz="1600" b="1" i="1" u="sng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сплит-системы</a:t>
          </a:r>
          <a:endParaRPr lang="ru-RU" sz="1600" b="1" i="1" u="sng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19049</xdr:colOff>
      <xdr:row>42</xdr:row>
      <xdr:rowOff>28575</xdr:rowOff>
    </xdr:from>
    <xdr:to>
      <xdr:col>22</xdr:col>
      <xdr:colOff>76200</xdr:colOff>
      <xdr:row>44</xdr:row>
      <xdr:rowOff>53007</xdr:rowOff>
    </xdr:to>
    <xdr:sp macro="" textlink="">
      <xdr:nvSpPr>
        <xdr:cNvPr id="42" name="Прямоугольни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3152774" y="6515100"/>
          <a:ext cx="9810751" cy="40543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ru-RU" sz="2000" b="0" i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6</xdr:col>
      <xdr:colOff>0</xdr:colOff>
      <xdr:row>36</xdr:row>
      <xdr:rowOff>0</xdr:rowOff>
    </xdr:from>
    <xdr:to>
      <xdr:col>22</xdr:col>
      <xdr:colOff>28576</xdr:colOff>
      <xdr:row>38</xdr:row>
      <xdr:rowOff>14663</xdr:rowOff>
    </xdr:to>
    <xdr:sp macro="" textlink="">
      <xdr:nvSpPr>
        <xdr:cNvPr id="45" name="Прямоугольни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3138365" y="5470769"/>
          <a:ext cx="9871076" cy="40543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ru-RU" sz="2000" b="0" i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6</xdr:col>
      <xdr:colOff>409575</xdr:colOff>
      <xdr:row>32</xdr:row>
      <xdr:rowOff>38100</xdr:rowOff>
    </xdr:from>
    <xdr:to>
      <xdr:col>12</xdr:col>
      <xdr:colOff>66675</xdr:colOff>
      <xdr:row>33</xdr:row>
      <xdr:rowOff>180975</xdr:rowOff>
    </xdr:to>
    <xdr:sp macro="" textlink="">
      <xdr:nvSpPr>
        <xdr:cNvPr id="30" name="Прямоугольник: усеченные противолежащие углы 2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3543300" y="4619625"/>
          <a:ext cx="3314700" cy="333375"/>
        </a:xfrm>
        <a:prstGeom prst="snip2Diag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6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 i="1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Расходные</a:t>
          </a:r>
          <a:r>
            <a:rPr lang="ru-RU" sz="1400" b="1" i="1" u="sng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материалы</a:t>
          </a:r>
          <a:endParaRPr lang="ru-RU" sz="1400" b="1" i="1" u="sng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13</xdr:col>
      <xdr:colOff>314739</xdr:colOff>
      <xdr:row>20</xdr:row>
      <xdr:rowOff>49694</xdr:rowOff>
    </xdr:from>
    <xdr:to>
      <xdr:col>16</xdr:col>
      <xdr:colOff>64327</xdr:colOff>
      <xdr:row>24</xdr:row>
      <xdr:rowOff>107673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752522" y="2343977"/>
          <a:ext cx="1588327" cy="819979"/>
        </a:xfrm>
        <a:prstGeom prst="rect">
          <a:avLst/>
        </a:prstGeom>
      </xdr:spPr>
    </xdr:pic>
    <xdr:clientData/>
  </xdr:twoCellAnchor>
  <xdr:twoCellAnchor editAs="oneCell">
    <xdr:from>
      <xdr:col>18</xdr:col>
      <xdr:colOff>240196</xdr:colOff>
      <xdr:row>21</xdr:row>
      <xdr:rowOff>10100</xdr:rowOff>
    </xdr:from>
    <xdr:to>
      <xdr:col>20</xdr:col>
      <xdr:colOff>530087</xdr:colOff>
      <xdr:row>24</xdr:row>
      <xdr:rowOff>97853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742544" y="2494883"/>
          <a:ext cx="1515717" cy="659253"/>
        </a:xfrm>
        <a:prstGeom prst="rect">
          <a:avLst/>
        </a:prstGeom>
      </xdr:spPr>
    </xdr:pic>
    <xdr:clientData/>
  </xdr:twoCellAnchor>
  <xdr:twoCellAnchor>
    <xdr:from>
      <xdr:col>12</xdr:col>
      <xdr:colOff>314325</xdr:colOff>
      <xdr:row>28</xdr:row>
      <xdr:rowOff>19050</xdr:rowOff>
    </xdr:from>
    <xdr:to>
      <xdr:col>17</xdr:col>
      <xdr:colOff>104776</xdr:colOff>
      <xdr:row>29</xdr:row>
      <xdr:rowOff>161925</xdr:rowOff>
    </xdr:to>
    <xdr:sp macro="" textlink="">
      <xdr:nvSpPr>
        <xdr:cNvPr id="29" name="Прямоугольник: усеченные противолежащие углы 2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7181850" y="3838575"/>
          <a:ext cx="2838451" cy="333375"/>
        </a:xfrm>
        <a:prstGeom prst="snip2Diag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6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 i="1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Мульти сплит-системы</a:t>
          </a:r>
        </a:p>
      </xdr:txBody>
    </xdr:sp>
    <xdr:clientData/>
  </xdr:twoCellAnchor>
  <xdr:twoCellAnchor>
    <xdr:from>
      <xdr:col>12</xdr:col>
      <xdr:colOff>304800</xdr:colOff>
      <xdr:row>29</xdr:row>
      <xdr:rowOff>95250</xdr:rowOff>
    </xdr:from>
    <xdr:to>
      <xdr:col>17</xdr:col>
      <xdr:colOff>95251</xdr:colOff>
      <xdr:row>31</xdr:row>
      <xdr:rowOff>47625</xdr:rowOff>
    </xdr:to>
    <xdr:sp macro="" textlink="">
      <xdr:nvSpPr>
        <xdr:cNvPr id="36" name="Прямоугольник: усеченные противолежащие углы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7172325" y="4105275"/>
          <a:ext cx="2838451" cy="333375"/>
        </a:xfrm>
        <a:prstGeom prst="snip2Diag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6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 i="1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Тепловые</a:t>
          </a:r>
          <a:r>
            <a:rPr lang="ru-RU" sz="1400" b="1" i="1" u="sng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насосы</a:t>
          </a:r>
          <a:endParaRPr lang="ru-RU" sz="1400" b="1" i="1" u="sng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3</xdr:col>
      <xdr:colOff>328984</xdr:colOff>
      <xdr:row>0</xdr:row>
      <xdr:rowOff>152456</xdr:rowOff>
    </xdr:from>
    <xdr:to>
      <xdr:col>6</xdr:col>
      <xdr:colOff>341922</xdr:colOff>
      <xdr:row>7</xdr:row>
      <xdr:rowOff>62533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830" y="152456"/>
          <a:ext cx="1830015" cy="12777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68168</xdr:colOff>
      <xdr:row>23</xdr:row>
      <xdr:rowOff>154783</xdr:rowOff>
    </xdr:from>
    <xdr:ext cx="2568092" cy="1454412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73962">
          <a:off x="68168" y="3202783"/>
          <a:ext cx="2568092" cy="1454412"/>
        </a:xfrm>
        <a:prstGeom prst="rect">
          <a:avLst/>
        </a:prstGeom>
      </xdr:spPr>
    </xdr:pic>
    <xdr:clientData/>
  </xdr:oneCellAnchor>
  <xdr:oneCellAnchor>
    <xdr:from>
      <xdr:col>0</xdr:col>
      <xdr:colOff>289718</xdr:colOff>
      <xdr:row>30</xdr:row>
      <xdr:rowOff>357188</xdr:rowOff>
    </xdr:from>
    <xdr:ext cx="2123924" cy="1144322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718" y="10870407"/>
          <a:ext cx="2123924" cy="1144322"/>
        </a:xfrm>
        <a:prstGeom prst="rect">
          <a:avLst/>
        </a:prstGeom>
      </xdr:spPr>
    </xdr:pic>
    <xdr:clientData/>
  </xdr:oneCellAnchor>
  <xdr:twoCellAnchor>
    <xdr:from>
      <xdr:col>0</xdr:col>
      <xdr:colOff>52916</xdr:colOff>
      <xdr:row>7</xdr:row>
      <xdr:rowOff>52917</xdr:rowOff>
    </xdr:from>
    <xdr:to>
      <xdr:col>2</xdr:col>
      <xdr:colOff>78441</xdr:colOff>
      <xdr:row>7</xdr:row>
      <xdr:rowOff>899584</xdr:rowOff>
    </xdr:to>
    <xdr:sp macro="" textlink="">
      <xdr:nvSpPr>
        <xdr:cNvPr id="4" name="Прямоугольник: усеченные противолежащие углы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52916" y="52917"/>
          <a:ext cx="3902760" cy="846667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ПРАЙС-ЛИСТ                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СИСТЕМЫ КОНДИЦИОНИРОВАНИЯ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ru-RU" sz="1100"/>
        </a:p>
      </xdr:txBody>
    </xdr:sp>
    <xdr:clientData/>
  </xdr:twoCellAnchor>
  <xdr:twoCellAnchor>
    <xdr:from>
      <xdr:col>0</xdr:col>
      <xdr:colOff>63499</xdr:colOff>
      <xdr:row>7</xdr:row>
      <xdr:rowOff>687918</xdr:rowOff>
    </xdr:from>
    <xdr:to>
      <xdr:col>0</xdr:col>
      <xdr:colOff>1947333</xdr:colOff>
      <xdr:row>7</xdr:row>
      <xdr:rowOff>1132417</xdr:rowOff>
    </xdr:to>
    <xdr:sp macro="" textlink="">
      <xdr:nvSpPr>
        <xdr:cNvPr id="5" name="Прямоугольник: усеченные противолежащие углы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63499" y="192618"/>
          <a:ext cx="702734" cy="0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>
              <a:latin typeface="Arial" panose="020B0604020202020204" pitchFamily="34" charset="0"/>
              <a:cs typeface="Arial" panose="020B0604020202020204" pitchFamily="34" charset="0"/>
            </a:rPr>
            <a:t>202</a:t>
          </a:r>
          <a:r>
            <a:rPr lang="en-US" sz="1800">
              <a:latin typeface="Arial" panose="020B0604020202020204" pitchFamily="34" charset="0"/>
              <a:cs typeface="Arial" panose="020B0604020202020204" pitchFamily="34" charset="0"/>
            </a:rPr>
            <a:t>4</a:t>
          </a:r>
          <a:endParaRPr lang="ru-RU" sz="18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23811</xdr:colOff>
      <xdr:row>13</xdr:row>
      <xdr:rowOff>178592</xdr:rowOff>
    </xdr:from>
    <xdr:to>
      <xdr:col>10</xdr:col>
      <xdr:colOff>24086</xdr:colOff>
      <xdr:row>13</xdr:row>
      <xdr:rowOff>567392</xdr:rowOff>
    </xdr:to>
    <xdr:sp macro="" textlink="">
      <xdr:nvSpPr>
        <xdr:cNvPr id="6" name="Прямоугольник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1547811" y="1321592"/>
          <a:ext cx="6858275" cy="7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Кондиционеры  полупромышленные кассетного типа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15873</xdr:colOff>
      <xdr:row>22</xdr:row>
      <xdr:rowOff>197173</xdr:rowOff>
    </xdr:from>
    <xdr:to>
      <xdr:col>10</xdr:col>
      <xdr:colOff>7937</xdr:colOff>
      <xdr:row>22</xdr:row>
      <xdr:rowOff>585973</xdr:rowOff>
    </xdr:to>
    <xdr:sp macro="" textlink="">
      <xdr:nvSpPr>
        <xdr:cNvPr id="7" name="Прямоугольник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Aspect="1"/>
        </xdr:cNvSpPr>
      </xdr:nvSpPr>
      <xdr:spPr>
        <a:xfrm>
          <a:off x="1539873" y="3045148"/>
          <a:ext cx="6850064" cy="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Кондиционеры полупромышленные напольно-потолочного типа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1158081</xdr:colOff>
      <xdr:row>29</xdr:row>
      <xdr:rowOff>190498</xdr:rowOff>
    </xdr:from>
    <xdr:to>
      <xdr:col>10</xdr:col>
      <xdr:colOff>2</xdr:colOff>
      <xdr:row>29</xdr:row>
      <xdr:rowOff>579298</xdr:rowOff>
    </xdr:to>
    <xdr:sp macro="" textlink="">
      <xdr:nvSpPr>
        <xdr:cNvPr id="8" name="Прямоугольник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1520031" y="4381498"/>
          <a:ext cx="6861971" cy="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Кондиционеры полупромышленные канального типа Средненапорные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oneCellAnchor>
    <xdr:from>
      <xdr:col>3</xdr:col>
      <xdr:colOff>726281</xdr:colOff>
      <xdr:row>7</xdr:row>
      <xdr:rowOff>6303</xdr:rowOff>
    </xdr:from>
    <xdr:ext cx="1782634" cy="1015781"/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6869" y="6303"/>
          <a:ext cx="1782634" cy="1015781"/>
        </a:xfrm>
        <a:prstGeom prst="rect">
          <a:avLst/>
        </a:prstGeom>
      </xdr:spPr>
    </xdr:pic>
    <xdr:clientData/>
  </xdr:oneCellAnchor>
  <xdr:twoCellAnchor editAs="oneCell">
    <xdr:from>
      <xdr:col>7</xdr:col>
      <xdr:colOff>56029</xdr:colOff>
      <xdr:row>7</xdr:row>
      <xdr:rowOff>84045</xdr:rowOff>
    </xdr:from>
    <xdr:to>
      <xdr:col>9</xdr:col>
      <xdr:colOff>241057</xdr:colOff>
      <xdr:row>7</xdr:row>
      <xdr:rowOff>1167513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0029" y="84045"/>
          <a:ext cx="1171146" cy="1083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291353</xdr:colOff>
      <xdr:row>15</xdr:row>
      <xdr:rowOff>11206</xdr:rowOff>
    </xdr:from>
    <xdr:to>
      <xdr:col>0</xdr:col>
      <xdr:colOff>2417794</xdr:colOff>
      <xdr:row>18</xdr:row>
      <xdr:rowOff>366993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353" y="4101353"/>
          <a:ext cx="2126441" cy="1666875"/>
        </a:xfrm>
        <a:prstGeom prst="rect">
          <a:avLst/>
        </a:prstGeom>
      </xdr:spPr>
    </xdr:pic>
    <xdr:clientData/>
  </xdr:twoCellAnchor>
  <xdr:twoCellAnchor editAs="oneCell">
    <xdr:from>
      <xdr:col>0</xdr:col>
      <xdr:colOff>1814236</xdr:colOff>
      <xdr:row>0</xdr:row>
      <xdr:rowOff>104777</xdr:rowOff>
    </xdr:from>
    <xdr:to>
      <xdr:col>1</xdr:col>
      <xdr:colOff>331693</xdr:colOff>
      <xdr:row>6</xdr:row>
      <xdr:rowOff>146717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236" y="104777"/>
          <a:ext cx="1359269" cy="116252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30831</xdr:colOff>
      <xdr:row>0</xdr:row>
      <xdr:rowOff>1741649</xdr:rowOff>
    </xdr:from>
    <xdr:to>
      <xdr:col>2</xdr:col>
      <xdr:colOff>45150</xdr:colOff>
      <xdr:row>0</xdr:row>
      <xdr:rowOff>2588316</xdr:rowOff>
    </xdr:to>
    <xdr:sp macro="" textlink="">
      <xdr:nvSpPr>
        <xdr:cNvPr id="2" name="Прямоугольник: усеченные противолежащие углы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30831" y="1741649"/>
          <a:ext cx="3989971" cy="846667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ПРАЙС-ЛИСТ                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СИСТЕМЫ КОНДИЦИОНИРОВАНИЯ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ru-RU" sz="1100"/>
        </a:p>
      </xdr:txBody>
    </xdr:sp>
    <xdr:clientData/>
  </xdr:twoCellAnchor>
  <xdr:twoCellAnchor>
    <xdr:from>
      <xdr:col>0</xdr:col>
      <xdr:colOff>129761</xdr:colOff>
      <xdr:row>0</xdr:row>
      <xdr:rowOff>2574052</xdr:rowOff>
    </xdr:from>
    <xdr:to>
      <xdr:col>0</xdr:col>
      <xdr:colOff>2013595</xdr:colOff>
      <xdr:row>0</xdr:row>
      <xdr:rowOff>3018551</xdr:rowOff>
    </xdr:to>
    <xdr:sp macro="" textlink="">
      <xdr:nvSpPr>
        <xdr:cNvPr id="3" name="Прямоугольник: усеченные противолежащие углы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129761" y="2574052"/>
          <a:ext cx="1883834" cy="444499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>
              <a:latin typeface="Arial" panose="020B0604020202020204" pitchFamily="34" charset="0"/>
              <a:cs typeface="Arial" panose="020B0604020202020204" pitchFamily="34" charset="0"/>
            </a:rPr>
            <a:t>202</a:t>
          </a:r>
          <a:r>
            <a:rPr lang="en-US" sz="1800">
              <a:latin typeface="Arial" panose="020B0604020202020204" pitchFamily="34" charset="0"/>
              <a:cs typeface="Arial" panose="020B0604020202020204" pitchFamily="34" charset="0"/>
            </a:rPr>
            <a:t>4</a:t>
          </a:r>
          <a:endParaRPr lang="ru-RU" sz="18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405126</xdr:colOff>
      <xdr:row>0</xdr:row>
      <xdr:rowOff>1722782</xdr:rowOff>
    </xdr:from>
    <xdr:ext cx="1781311" cy="1015781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7561" y="1722782"/>
          <a:ext cx="1781311" cy="1015781"/>
        </a:xfrm>
        <a:prstGeom prst="rect">
          <a:avLst/>
        </a:prstGeom>
      </xdr:spPr>
    </xdr:pic>
    <xdr:clientData/>
  </xdr:oneCellAnchor>
  <xdr:twoCellAnchor>
    <xdr:from>
      <xdr:col>0</xdr:col>
      <xdr:colOff>42333</xdr:colOff>
      <xdr:row>4</xdr:row>
      <xdr:rowOff>137583</xdr:rowOff>
    </xdr:from>
    <xdr:to>
      <xdr:col>10</xdr:col>
      <xdr:colOff>751417</xdr:colOff>
      <xdr:row>4</xdr:row>
      <xdr:rowOff>526383</xdr:rowOff>
    </xdr:to>
    <xdr:sp macro="" textlink="">
      <xdr:nvSpPr>
        <xdr:cNvPr id="7" name="Прямоугольник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42333" y="899583"/>
          <a:ext cx="9091084" cy="55425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1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Тепловой насос (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</a:t>
          </a:r>
          <a:r>
            <a:rPr kumimoji="0" lang="ru-RU" sz="1600" b="1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32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, </a:t>
          </a:r>
          <a:r>
            <a:rPr kumimoji="0" lang="ru-RU" sz="1600" b="1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А+++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oneCellAnchor>
    <xdr:from>
      <xdr:col>0</xdr:col>
      <xdr:colOff>161397</xdr:colOff>
      <xdr:row>5</xdr:row>
      <xdr:rowOff>171978</xdr:rowOff>
    </xdr:from>
    <xdr:ext cx="441325" cy="295742"/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 flipV="1">
          <a:off x="161397" y="1124478"/>
          <a:ext cx="441325" cy="295742"/>
        </a:xfrm>
        <a:prstGeom prst="rect">
          <a:avLst/>
        </a:prstGeom>
      </xdr:spPr>
    </xdr:pic>
    <xdr:clientData/>
  </xdr:oneCellAnchor>
  <xdr:oneCellAnchor>
    <xdr:from>
      <xdr:col>0</xdr:col>
      <xdr:colOff>71436</xdr:colOff>
      <xdr:row>4</xdr:row>
      <xdr:rowOff>583406</xdr:rowOff>
    </xdr:from>
    <xdr:ext cx="2393156" cy="2390511"/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6" y="954881"/>
          <a:ext cx="2393156" cy="239051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</xdr:row>
      <xdr:rowOff>11906</xdr:rowOff>
    </xdr:from>
    <xdr:ext cx="7423321" cy="4274344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41156"/>
          <a:ext cx="7423321" cy="4274344"/>
        </a:xfrm>
        <a:prstGeom prst="rect">
          <a:avLst/>
        </a:prstGeom>
      </xdr:spPr>
    </xdr:pic>
    <xdr:clientData/>
  </xdr:oneCellAnchor>
  <xdr:twoCellAnchor editAs="oneCell">
    <xdr:from>
      <xdr:col>7</xdr:col>
      <xdr:colOff>971826</xdr:colOff>
      <xdr:row>0</xdr:row>
      <xdr:rowOff>1848485</xdr:rowOff>
    </xdr:from>
    <xdr:to>
      <xdr:col>10</xdr:col>
      <xdr:colOff>59266</xdr:colOff>
      <xdr:row>0</xdr:row>
      <xdr:rowOff>2931953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0869" y="1848485"/>
          <a:ext cx="1185701" cy="1083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24788</xdr:colOff>
      <xdr:row>0</xdr:row>
      <xdr:rowOff>1678608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15397310" cy="167860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13</xdr:row>
      <xdr:rowOff>142874</xdr:rowOff>
    </xdr:from>
    <xdr:to>
      <xdr:col>11</xdr:col>
      <xdr:colOff>752475</xdr:colOff>
      <xdr:row>13</xdr:row>
      <xdr:rowOff>531674</xdr:rowOff>
    </xdr:to>
    <xdr:sp macro="" textlink="">
      <xdr:nvSpPr>
        <xdr:cNvPr id="9" name="Прямоугольник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4057650" y="3222624"/>
          <a:ext cx="11172825" cy="388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Инверторные сплит-системы настенного типа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DUAL INVERTER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класс А</a:t>
          </a:r>
        </a:p>
      </xdr:txBody>
    </xdr:sp>
    <xdr:clientData/>
  </xdr:twoCellAnchor>
  <xdr:twoCellAnchor editAs="oneCell">
    <xdr:from>
      <xdr:col>0</xdr:col>
      <xdr:colOff>93927</xdr:colOff>
      <xdr:row>14</xdr:row>
      <xdr:rowOff>369092</xdr:rowOff>
    </xdr:from>
    <xdr:to>
      <xdr:col>0</xdr:col>
      <xdr:colOff>2686282</xdr:colOff>
      <xdr:row>17</xdr:row>
      <xdr:rowOff>220926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27" y="4107655"/>
          <a:ext cx="2592355" cy="1209146"/>
        </a:xfrm>
        <a:prstGeom prst="rect">
          <a:avLst/>
        </a:prstGeom>
      </xdr:spPr>
    </xdr:pic>
    <xdr:clientData/>
  </xdr:twoCellAnchor>
  <xdr:twoCellAnchor editAs="oneCell">
    <xdr:from>
      <xdr:col>6</xdr:col>
      <xdr:colOff>128552</xdr:colOff>
      <xdr:row>7</xdr:row>
      <xdr:rowOff>125793</xdr:rowOff>
    </xdr:from>
    <xdr:to>
      <xdr:col>7</xdr:col>
      <xdr:colOff>885930</xdr:colOff>
      <xdr:row>7</xdr:row>
      <xdr:rowOff>941487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8226" y="125793"/>
          <a:ext cx="1820313" cy="815694"/>
        </a:xfrm>
        <a:prstGeom prst="rect">
          <a:avLst/>
        </a:prstGeom>
      </xdr:spPr>
    </xdr:pic>
    <xdr:clientData/>
  </xdr:twoCellAnchor>
  <xdr:twoCellAnchor>
    <xdr:from>
      <xdr:col>0</xdr:col>
      <xdr:colOff>59532</xdr:colOff>
      <xdr:row>7</xdr:row>
      <xdr:rowOff>47624</xdr:rowOff>
    </xdr:from>
    <xdr:to>
      <xdr:col>2</xdr:col>
      <xdr:colOff>78055</xdr:colOff>
      <xdr:row>7</xdr:row>
      <xdr:rowOff>894291</xdr:rowOff>
    </xdr:to>
    <xdr:sp macro="" textlink="">
      <xdr:nvSpPr>
        <xdr:cNvPr id="20" name="Прямоугольник: усеченные противолежащие углы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/>
      </xdr:nvSpPr>
      <xdr:spPr>
        <a:xfrm>
          <a:off x="59532" y="47624"/>
          <a:ext cx="4042836" cy="846667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ПРАЙС-ЛИСТ                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СИСТЕМЫ КОНДИЦИОНИРОВАНИЯ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ru-RU" sz="1100"/>
        </a:p>
      </xdr:txBody>
    </xdr:sp>
    <xdr:clientData/>
  </xdr:twoCellAnchor>
  <xdr:twoCellAnchor>
    <xdr:from>
      <xdr:col>0</xdr:col>
      <xdr:colOff>59531</xdr:colOff>
      <xdr:row>7</xdr:row>
      <xdr:rowOff>758032</xdr:rowOff>
    </xdr:from>
    <xdr:to>
      <xdr:col>0</xdr:col>
      <xdr:colOff>1943365</xdr:colOff>
      <xdr:row>7</xdr:row>
      <xdr:rowOff>1202531</xdr:rowOff>
    </xdr:to>
    <xdr:sp macro="" textlink="">
      <xdr:nvSpPr>
        <xdr:cNvPr id="21" name="Прямоугольник: усеченные противолежащие углы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/>
      </xdr:nvSpPr>
      <xdr:spPr>
        <a:xfrm>
          <a:off x="59531" y="758032"/>
          <a:ext cx="1883834" cy="444499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>
              <a:latin typeface="Arial" panose="020B0604020202020204" pitchFamily="34" charset="0"/>
              <a:cs typeface="Arial" panose="020B0604020202020204" pitchFamily="34" charset="0"/>
            </a:rPr>
            <a:t>2024</a:t>
          </a:r>
        </a:p>
      </xdr:txBody>
    </xdr:sp>
    <xdr:clientData/>
  </xdr:twoCellAnchor>
  <xdr:twoCellAnchor>
    <xdr:from>
      <xdr:col>2</xdr:col>
      <xdr:colOff>0</xdr:colOff>
      <xdr:row>20</xdr:row>
      <xdr:rowOff>121709</xdr:rowOff>
    </xdr:from>
    <xdr:to>
      <xdr:col>12</xdr:col>
      <xdr:colOff>21166</xdr:colOff>
      <xdr:row>20</xdr:row>
      <xdr:rowOff>433917</xdr:rowOff>
    </xdr:to>
    <xdr:sp macro="" textlink="">
      <xdr:nvSpPr>
        <xdr:cNvPr id="8" name="Прямоугольник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4019550" y="6370109"/>
          <a:ext cx="11994091" cy="312208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ON/OFF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 сплит-системы настенного типа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22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тепло/холод), класс А Южная Корея</a:t>
          </a:r>
          <a:endParaRPr kumimoji="0" lang="ru-RU" sz="18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1226345</xdr:colOff>
      <xdr:row>23</xdr:row>
      <xdr:rowOff>190500</xdr:rowOff>
    </xdr:from>
    <xdr:to>
      <xdr:col>12</xdr:col>
      <xdr:colOff>7146</xdr:colOff>
      <xdr:row>23</xdr:row>
      <xdr:rowOff>547687</xdr:rowOff>
    </xdr:to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3988595" y="8448675"/>
          <a:ext cx="12011026" cy="357187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Кондиционеры полупромышленные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22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</a:t>
          </a:r>
          <a:endParaRPr kumimoji="0" lang="ru-RU" sz="18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119062</xdr:colOff>
      <xdr:row>21</xdr:row>
      <xdr:rowOff>297657</xdr:rowOff>
    </xdr:from>
    <xdr:to>
      <xdr:col>0</xdr:col>
      <xdr:colOff>2612760</xdr:colOff>
      <xdr:row>22</xdr:row>
      <xdr:rowOff>478179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" y="6965157"/>
          <a:ext cx="2493698" cy="894897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</xdr:colOff>
      <xdr:row>24</xdr:row>
      <xdr:rowOff>428625</xdr:rowOff>
    </xdr:from>
    <xdr:to>
      <xdr:col>0</xdr:col>
      <xdr:colOff>2624738</xdr:colOff>
      <xdr:row>24</xdr:row>
      <xdr:rowOff>1381125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" y="9239250"/>
          <a:ext cx="2505676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1847757</xdr:colOff>
      <xdr:row>0</xdr:row>
      <xdr:rowOff>142064</xdr:rowOff>
    </xdr:from>
    <xdr:to>
      <xdr:col>1</xdr:col>
      <xdr:colOff>728869</xdr:colOff>
      <xdr:row>6</xdr:row>
      <xdr:rowOff>88238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757" y="142064"/>
          <a:ext cx="1719286" cy="135973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52917</xdr:colOff>
      <xdr:row>7</xdr:row>
      <xdr:rowOff>74084</xdr:rowOff>
    </xdr:from>
    <xdr:to>
      <xdr:col>1</xdr:col>
      <xdr:colOff>493059</xdr:colOff>
      <xdr:row>7</xdr:row>
      <xdr:rowOff>920751</xdr:rowOff>
    </xdr:to>
    <xdr:sp macro="" textlink="">
      <xdr:nvSpPr>
        <xdr:cNvPr id="2" name="Прямоугольник: усеченные противолежащие углы 13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52917" y="74084"/>
          <a:ext cx="3202392" cy="846667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ПРАЙС-ЛИСТ                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РАСХОДНЫЕ</a:t>
          </a:r>
          <a:r>
            <a:rPr lang="ru-RU" sz="160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МАТЕРИАЛЫ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ru-RU" sz="1100"/>
        </a:p>
      </xdr:txBody>
    </xdr:sp>
    <xdr:clientData/>
  </xdr:twoCellAnchor>
  <xdr:twoCellAnchor>
    <xdr:from>
      <xdr:col>0</xdr:col>
      <xdr:colOff>63500</xdr:colOff>
      <xdr:row>7</xdr:row>
      <xdr:rowOff>762002</xdr:rowOff>
    </xdr:from>
    <xdr:to>
      <xdr:col>0</xdr:col>
      <xdr:colOff>1947334</xdr:colOff>
      <xdr:row>7</xdr:row>
      <xdr:rowOff>1206501</xdr:rowOff>
    </xdr:to>
    <xdr:sp macro="" textlink="">
      <xdr:nvSpPr>
        <xdr:cNvPr id="3" name="Прямоугольник: усеченные противолежащие углы 14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63500" y="762002"/>
          <a:ext cx="1883834" cy="444499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>
              <a:latin typeface="Arial" panose="020B0604020202020204" pitchFamily="34" charset="0"/>
              <a:cs typeface="Arial" panose="020B0604020202020204" pitchFamily="34" charset="0"/>
            </a:rPr>
            <a:t>2024</a:t>
          </a:r>
        </a:p>
      </xdr:txBody>
    </xdr:sp>
    <xdr:clientData/>
  </xdr:twoCellAnchor>
  <xdr:twoCellAnchor editAs="oneCell">
    <xdr:from>
      <xdr:col>0</xdr:col>
      <xdr:colOff>235323</xdr:colOff>
      <xdr:row>13</xdr:row>
      <xdr:rowOff>2</xdr:rowOff>
    </xdr:from>
    <xdr:to>
      <xdr:col>0</xdr:col>
      <xdr:colOff>2483223</xdr:colOff>
      <xdr:row>17</xdr:row>
      <xdr:rowOff>97687</xdr:rowOff>
    </xdr:to>
    <xdr:pic>
      <xdr:nvPicPr>
        <xdr:cNvPr id="5" name="Рисунок 2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323" y="2771777"/>
          <a:ext cx="2247900" cy="1621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22412</xdr:colOff>
      <xdr:row>31</xdr:row>
      <xdr:rowOff>22411</xdr:rowOff>
    </xdr:from>
    <xdr:to>
      <xdr:col>0</xdr:col>
      <xdr:colOff>2013151</xdr:colOff>
      <xdr:row>34</xdr:row>
      <xdr:rowOff>268940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9385486"/>
          <a:ext cx="1990739" cy="1389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134472</xdr:colOff>
      <xdr:row>38</xdr:row>
      <xdr:rowOff>190500</xdr:rowOff>
    </xdr:from>
    <xdr:to>
      <xdr:col>0</xdr:col>
      <xdr:colOff>1447528</xdr:colOff>
      <xdr:row>41</xdr:row>
      <xdr:rowOff>190500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2" y="13716000"/>
          <a:ext cx="1313056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1602441</xdr:colOff>
      <xdr:row>38</xdr:row>
      <xdr:rowOff>201707</xdr:rowOff>
    </xdr:from>
    <xdr:to>
      <xdr:col>0</xdr:col>
      <xdr:colOff>2500091</xdr:colOff>
      <xdr:row>41</xdr:row>
      <xdr:rowOff>123265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13727207"/>
          <a:ext cx="897650" cy="1064558"/>
        </a:xfrm>
        <a:prstGeom prst="rect">
          <a:avLst/>
        </a:prstGeom>
      </xdr:spPr>
    </xdr:pic>
    <xdr:clientData/>
  </xdr:twoCellAnchor>
  <xdr:oneCellAnchor>
    <xdr:from>
      <xdr:col>0</xdr:col>
      <xdr:colOff>67234</xdr:colOff>
      <xdr:row>44</xdr:row>
      <xdr:rowOff>56030</xdr:rowOff>
    </xdr:from>
    <xdr:ext cx="1344708" cy="1116898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4" y="15600830"/>
          <a:ext cx="1344708" cy="1116898"/>
        </a:xfrm>
        <a:prstGeom prst="rect">
          <a:avLst/>
        </a:prstGeom>
      </xdr:spPr>
    </xdr:pic>
    <xdr:clientData/>
  </xdr:oneCellAnchor>
  <xdr:twoCellAnchor editAs="oneCell">
    <xdr:from>
      <xdr:col>0</xdr:col>
      <xdr:colOff>717177</xdr:colOff>
      <xdr:row>50</xdr:row>
      <xdr:rowOff>168088</xdr:rowOff>
    </xdr:from>
    <xdr:to>
      <xdr:col>0</xdr:col>
      <xdr:colOff>1860178</xdr:colOff>
      <xdr:row>50</xdr:row>
      <xdr:rowOff>739588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77" y="17732188"/>
          <a:ext cx="114300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89646</xdr:colOff>
      <xdr:row>53</xdr:row>
      <xdr:rowOff>67235</xdr:rowOff>
    </xdr:from>
    <xdr:ext cx="1228245" cy="1333501"/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6" y="19012460"/>
          <a:ext cx="1228245" cy="1333501"/>
        </a:xfrm>
        <a:prstGeom prst="rect">
          <a:avLst/>
        </a:prstGeom>
      </xdr:spPr>
    </xdr:pic>
    <xdr:clientData/>
  </xdr:oneCellAnchor>
  <xdr:twoCellAnchor editAs="oneCell">
    <xdr:from>
      <xdr:col>0</xdr:col>
      <xdr:colOff>1199029</xdr:colOff>
      <xdr:row>54</xdr:row>
      <xdr:rowOff>313764</xdr:rowOff>
    </xdr:from>
    <xdr:to>
      <xdr:col>0</xdr:col>
      <xdr:colOff>2713504</xdr:colOff>
      <xdr:row>58</xdr:row>
      <xdr:rowOff>304238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9029" y="19639989"/>
          <a:ext cx="1514475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1479177</xdr:colOff>
      <xdr:row>45</xdr:row>
      <xdr:rowOff>100852</xdr:rowOff>
    </xdr:from>
    <xdr:to>
      <xdr:col>0</xdr:col>
      <xdr:colOff>2700618</xdr:colOff>
      <xdr:row>47</xdr:row>
      <xdr:rowOff>315220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9177" y="16026652"/>
          <a:ext cx="1221441" cy="976369"/>
        </a:xfrm>
        <a:prstGeom prst="rect">
          <a:avLst/>
        </a:prstGeom>
      </xdr:spPr>
    </xdr:pic>
    <xdr:clientData/>
  </xdr:twoCellAnchor>
  <xdr:twoCellAnchor editAs="oneCell">
    <xdr:from>
      <xdr:col>0</xdr:col>
      <xdr:colOff>414617</xdr:colOff>
      <xdr:row>25</xdr:row>
      <xdr:rowOff>87246</xdr:rowOff>
    </xdr:from>
    <xdr:to>
      <xdr:col>0</xdr:col>
      <xdr:colOff>2297205</xdr:colOff>
      <xdr:row>28</xdr:row>
      <xdr:rowOff>302386</xdr:rowOff>
    </xdr:to>
    <xdr:pic>
      <xdr:nvPicPr>
        <xdr:cNvPr id="16" name="Рисунок 2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4617" y="7431021"/>
          <a:ext cx="1882588" cy="1358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807851</xdr:colOff>
      <xdr:row>0</xdr:row>
      <xdr:rowOff>97240</xdr:rowOff>
    </xdr:from>
    <xdr:to>
      <xdr:col>0</xdr:col>
      <xdr:colOff>2537011</xdr:colOff>
      <xdr:row>6</xdr:row>
      <xdr:rowOff>119337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851" y="97240"/>
          <a:ext cx="1729160" cy="12323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1048682</xdr:colOff>
      <xdr:row>6</xdr:row>
      <xdr:rowOff>47625</xdr:rowOff>
    </xdr:from>
    <xdr:to>
      <xdr:col>7</xdr:col>
      <xdr:colOff>354174</xdr:colOff>
      <xdr:row>6</xdr:row>
      <xdr:rowOff>1207944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6697" y="47625"/>
          <a:ext cx="2457146" cy="1160319"/>
        </a:xfrm>
        <a:prstGeom prst="rect">
          <a:avLst/>
        </a:prstGeom>
      </xdr:spPr>
    </xdr:pic>
    <xdr:clientData/>
  </xdr:twoCellAnchor>
  <xdr:twoCellAnchor editAs="oneCell">
    <xdr:from>
      <xdr:col>0</xdr:col>
      <xdr:colOff>163598</xdr:colOff>
      <xdr:row>14</xdr:row>
      <xdr:rowOff>209896</xdr:rowOff>
    </xdr:from>
    <xdr:to>
      <xdr:col>0</xdr:col>
      <xdr:colOff>2610970</xdr:colOff>
      <xdr:row>17</xdr:row>
      <xdr:rowOff>145677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63598" y="4400896"/>
          <a:ext cx="2447372" cy="1246868"/>
        </a:xfrm>
        <a:prstGeom prst="rect">
          <a:avLst/>
        </a:prstGeom>
      </xdr:spPr>
    </xdr:pic>
    <xdr:clientData/>
  </xdr:twoCellAnchor>
  <xdr:twoCellAnchor editAs="oneCell">
    <xdr:from>
      <xdr:col>0</xdr:col>
      <xdr:colOff>113482</xdr:colOff>
      <xdr:row>22</xdr:row>
      <xdr:rowOff>181998</xdr:rowOff>
    </xdr:from>
    <xdr:to>
      <xdr:col>0</xdr:col>
      <xdr:colOff>2650269</xdr:colOff>
      <xdr:row>24</xdr:row>
      <xdr:rowOff>291354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82" y="8070939"/>
          <a:ext cx="2536787" cy="983413"/>
        </a:xfrm>
        <a:prstGeom prst="rect">
          <a:avLst/>
        </a:prstGeom>
      </xdr:spPr>
    </xdr:pic>
    <xdr:clientData/>
  </xdr:twoCellAnchor>
  <xdr:twoCellAnchor editAs="oneCell">
    <xdr:from>
      <xdr:col>0</xdr:col>
      <xdr:colOff>2226468</xdr:colOff>
      <xdr:row>21</xdr:row>
      <xdr:rowOff>85259</xdr:rowOff>
    </xdr:from>
    <xdr:to>
      <xdr:col>0</xdr:col>
      <xdr:colOff>2667793</xdr:colOff>
      <xdr:row>21</xdr:row>
      <xdr:rowOff>381001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 flipV="1">
          <a:off x="2226468" y="7240915"/>
          <a:ext cx="441325" cy="295742"/>
        </a:xfrm>
        <a:prstGeom prst="rect">
          <a:avLst/>
        </a:prstGeom>
      </xdr:spPr>
    </xdr:pic>
    <xdr:clientData/>
  </xdr:twoCellAnchor>
  <xdr:twoCellAnchor editAs="oneCell">
    <xdr:from>
      <xdr:col>0</xdr:col>
      <xdr:colOff>255897</xdr:colOff>
      <xdr:row>31</xdr:row>
      <xdr:rowOff>12271</xdr:rowOff>
    </xdr:from>
    <xdr:to>
      <xdr:col>0</xdr:col>
      <xdr:colOff>2565586</xdr:colOff>
      <xdr:row>33</xdr:row>
      <xdr:rowOff>414619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897" y="11666389"/>
          <a:ext cx="2309689" cy="1276406"/>
        </a:xfrm>
        <a:prstGeom prst="rect">
          <a:avLst/>
        </a:prstGeom>
      </xdr:spPr>
    </xdr:pic>
    <xdr:clientData/>
  </xdr:twoCellAnchor>
  <xdr:twoCellAnchor editAs="oneCell">
    <xdr:from>
      <xdr:col>0</xdr:col>
      <xdr:colOff>159671</xdr:colOff>
      <xdr:row>37</xdr:row>
      <xdr:rowOff>266840</xdr:rowOff>
    </xdr:from>
    <xdr:to>
      <xdr:col>0</xdr:col>
      <xdr:colOff>2660943</xdr:colOff>
      <xdr:row>39</xdr:row>
      <xdr:rowOff>146805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71" y="14387653"/>
          <a:ext cx="2501272" cy="880090"/>
        </a:xfrm>
        <a:prstGeom prst="rect">
          <a:avLst/>
        </a:prstGeom>
      </xdr:spPr>
    </xdr:pic>
    <xdr:clientData/>
  </xdr:twoCellAnchor>
  <xdr:twoCellAnchor>
    <xdr:from>
      <xdr:col>2</xdr:col>
      <xdr:colOff>293688</xdr:colOff>
      <xdr:row>12</xdr:row>
      <xdr:rowOff>150810</xdr:rowOff>
    </xdr:from>
    <xdr:to>
      <xdr:col>11</xdr:col>
      <xdr:colOff>10957</xdr:colOff>
      <xdr:row>12</xdr:row>
      <xdr:rowOff>539610</xdr:rowOff>
    </xdr:to>
    <xdr:sp macro="" textlink="">
      <xdr:nvSpPr>
        <xdr:cNvPr id="14" name="Прямоугольник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4163219" y="3091654"/>
          <a:ext cx="11706863" cy="388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Сплит-системы настенного типа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 </a:t>
          </a:r>
        </a:p>
      </xdr:txBody>
    </xdr:sp>
    <xdr:clientData/>
  </xdr:twoCellAnchor>
  <xdr:twoCellAnchor>
    <xdr:from>
      <xdr:col>2</xdr:col>
      <xdr:colOff>33337</xdr:colOff>
      <xdr:row>20</xdr:row>
      <xdr:rowOff>197644</xdr:rowOff>
    </xdr:from>
    <xdr:to>
      <xdr:col>11</xdr:col>
      <xdr:colOff>8574</xdr:colOff>
      <xdr:row>20</xdr:row>
      <xdr:rowOff>586444</xdr:rowOff>
    </xdr:to>
    <xdr:sp macro="" textlink="">
      <xdr:nvSpPr>
        <xdr:cNvPr id="15" name="Прямоугольник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081462" y="7008019"/>
          <a:ext cx="11206800" cy="388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Сплит-системы настенного типа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R32,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</a:t>
          </a:r>
        </a:p>
      </xdr:txBody>
    </xdr:sp>
    <xdr:clientData/>
  </xdr:twoCellAnchor>
  <xdr:twoCellAnchor>
    <xdr:from>
      <xdr:col>2</xdr:col>
      <xdr:colOff>47625</xdr:colOff>
      <xdr:row>29</xdr:row>
      <xdr:rowOff>166687</xdr:rowOff>
    </xdr:from>
    <xdr:to>
      <xdr:col>11</xdr:col>
      <xdr:colOff>23810</xdr:colOff>
      <xdr:row>29</xdr:row>
      <xdr:rowOff>555625</xdr:rowOff>
    </xdr:to>
    <xdr:sp macro="" textlink="">
      <xdr:nvSpPr>
        <xdr:cNvPr id="16" name="Прямоугольник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spect="1"/>
        </xdr:cNvSpPr>
      </xdr:nvSpPr>
      <xdr:spPr>
        <a:xfrm>
          <a:off x="4095750" y="10763250"/>
          <a:ext cx="11207748" cy="388938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Инверторные сплит-системы настенного типа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</a:t>
          </a:r>
          <a:endParaRPr kumimoji="0" lang="ru-RU" sz="18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52917</xdr:colOff>
      <xdr:row>6</xdr:row>
      <xdr:rowOff>74084</xdr:rowOff>
    </xdr:from>
    <xdr:to>
      <xdr:col>2</xdr:col>
      <xdr:colOff>254003</xdr:colOff>
      <xdr:row>6</xdr:row>
      <xdr:rowOff>920751</xdr:rowOff>
    </xdr:to>
    <xdr:sp macro="" textlink="">
      <xdr:nvSpPr>
        <xdr:cNvPr id="18" name="Прямоугольник: усеченные противолежащие углы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52917" y="74084"/>
          <a:ext cx="4042836" cy="846667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ПРАЙС-ЛИСТ                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СИСТЕМЫ КОНДИЦИОНИРОВАНИЯ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ru-RU" sz="1100"/>
        </a:p>
      </xdr:txBody>
    </xdr:sp>
    <xdr:clientData/>
  </xdr:twoCellAnchor>
  <xdr:twoCellAnchor>
    <xdr:from>
      <xdr:col>0</xdr:col>
      <xdr:colOff>63500</xdr:colOff>
      <xdr:row>6</xdr:row>
      <xdr:rowOff>762002</xdr:rowOff>
    </xdr:from>
    <xdr:to>
      <xdr:col>0</xdr:col>
      <xdr:colOff>1947334</xdr:colOff>
      <xdr:row>6</xdr:row>
      <xdr:rowOff>1206501</xdr:rowOff>
    </xdr:to>
    <xdr:sp macro="" textlink="">
      <xdr:nvSpPr>
        <xdr:cNvPr id="19" name="Прямоугольник: усеченные противолежащие углы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63500" y="762002"/>
          <a:ext cx="1883834" cy="444499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>
              <a:latin typeface="Arial" panose="020B0604020202020204" pitchFamily="34" charset="0"/>
              <a:cs typeface="Arial" panose="020B0604020202020204" pitchFamily="34" charset="0"/>
            </a:rPr>
            <a:t>202</a:t>
          </a:r>
          <a:r>
            <a:rPr lang="en-US" sz="1800">
              <a:latin typeface="Arial" panose="020B0604020202020204" pitchFamily="34" charset="0"/>
              <a:cs typeface="Arial" panose="020B0604020202020204" pitchFamily="34" charset="0"/>
            </a:rPr>
            <a:t>4</a:t>
          </a:r>
          <a:endParaRPr lang="ru-RU" sz="18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7937</xdr:colOff>
      <xdr:row>35</xdr:row>
      <xdr:rowOff>174624</xdr:rowOff>
    </xdr:from>
    <xdr:to>
      <xdr:col>10</xdr:col>
      <xdr:colOff>1066799</xdr:colOff>
      <xdr:row>35</xdr:row>
      <xdr:rowOff>563424</xdr:rowOff>
    </xdr:to>
    <xdr:sp macro="" textlink="">
      <xdr:nvSpPr>
        <xdr:cNvPr id="22" name="Прямоугольник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3979862" y="13080999"/>
          <a:ext cx="12288837" cy="388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Инверторные сплит-системы настенного типа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</a:t>
          </a:r>
          <a:endParaRPr kumimoji="0" lang="ru-RU" sz="18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504264</xdr:colOff>
      <xdr:row>44</xdr:row>
      <xdr:rowOff>112059</xdr:rowOff>
    </xdr:from>
    <xdr:to>
      <xdr:col>0</xdr:col>
      <xdr:colOff>2195972</xdr:colOff>
      <xdr:row>45</xdr:row>
      <xdr:rowOff>493059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4" y="17951824"/>
          <a:ext cx="1691708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50</xdr:row>
      <xdr:rowOff>168088</xdr:rowOff>
    </xdr:from>
    <xdr:to>
      <xdr:col>0</xdr:col>
      <xdr:colOff>2622177</xdr:colOff>
      <xdr:row>50</xdr:row>
      <xdr:rowOff>1018533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19464617"/>
          <a:ext cx="2487706" cy="850445"/>
        </a:xfrm>
        <a:prstGeom prst="rect">
          <a:avLst/>
        </a:prstGeom>
      </xdr:spPr>
    </xdr:pic>
    <xdr:clientData/>
  </xdr:twoCellAnchor>
  <xdr:twoCellAnchor editAs="oneCell">
    <xdr:from>
      <xdr:col>8</xdr:col>
      <xdr:colOff>616323</xdr:colOff>
      <xdr:row>6</xdr:row>
      <xdr:rowOff>135171</xdr:rowOff>
    </xdr:from>
    <xdr:to>
      <xdr:col>10</xdr:col>
      <xdr:colOff>815361</xdr:colOff>
      <xdr:row>6</xdr:row>
      <xdr:rowOff>1218639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6544" y="135171"/>
          <a:ext cx="1165545" cy="1083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1694332</xdr:colOff>
      <xdr:row>1</xdr:row>
      <xdr:rowOff>15686</xdr:rowOff>
    </xdr:from>
    <xdr:to>
      <xdr:col>1</xdr:col>
      <xdr:colOff>604262</xdr:colOff>
      <xdr:row>5</xdr:row>
      <xdr:rowOff>89647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4332" y="194980"/>
          <a:ext cx="1756224" cy="11385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114861</xdr:colOff>
      <xdr:row>7</xdr:row>
      <xdr:rowOff>390028</xdr:rowOff>
    </xdr:from>
    <xdr:ext cx="2647406" cy="1602052"/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61" y="4192557"/>
          <a:ext cx="2647406" cy="1602052"/>
        </a:xfrm>
        <a:prstGeom prst="rect">
          <a:avLst/>
        </a:prstGeom>
      </xdr:spPr>
    </xdr:pic>
    <xdr:clientData/>
  </xdr:oneCellAnchor>
  <xdr:twoCellAnchor>
    <xdr:from>
      <xdr:col>2</xdr:col>
      <xdr:colOff>7938</xdr:colOff>
      <xdr:row>6</xdr:row>
      <xdr:rowOff>150812</xdr:rowOff>
    </xdr:from>
    <xdr:to>
      <xdr:col>10</xdr:col>
      <xdr:colOff>784863</xdr:colOff>
      <xdr:row>6</xdr:row>
      <xdr:rowOff>539612</xdr:rowOff>
    </xdr:to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4056063" y="3230562"/>
          <a:ext cx="11206800" cy="388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Мультисплит-системы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А++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10583</xdr:colOff>
      <xdr:row>13</xdr:row>
      <xdr:rowOff>166687</xdr:rowOff>
    </xdr:from>
    <xdr:to>
      <xdr:col>10</xdr:col>
      <xdr:colOff>787508</xdr:colOff>
      <xdr:row>13</xdr:row>
      <xdr:rowOff>555487</xdr:rowOff>
    </xdr:to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4058708" y="6762750"/>
          <a:ext cx="11206800" cy="388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Мультисплит-системы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А++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78441</xdr:colOff>
      <xdr:row>14</xdr:row>
      <xdr:rowOff>562085</xdr:rowOff>
    </xdr:from>
    <xdr:to>
      <xdr:col>0</xdr:col>
      <xdr:colOff>2735746</xdr:colOff>
      <xdr:row>17</xdr:row>
      <xdr:rowOff>80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" y="7875791"/>
          <a:ext cx="2657305" cy="1163701"/>
        </a:xfrm>
        <a:prstGeom prst="rect">
          <a:avLst/>
        </a:prstGeom>
      </xdr:spPr>
    </xdr:pic>
    <xdr:clientData/>
  </xdr:twoCellAnchor>
  <xdr:twoCellAnchor>
    <xdr:from>
      <xdr:col>0</xdr:col>
      <xdr:colOff>32658</xdr:colOff>
      <xdr:row>0</xdr:row>
      <xdr:rowOff>1423912</xdr:rowOff>
    </xdr:from>
    <xdr:to>
      <xdr:col>2</xdr:col>
      <xdr:colOff>828826</xdr:colOff>
      <xdr:row>0</xdr:row>
      <xdr:rowOff>2133599</xdr:rowOff>
    </xdr:to>
    <xdr:sp macro="" textlink="">
      <xdr:nvSpPr>
        <xdr:cNvPr id="9" name="Прямоугольник: усеченные противолежащие углы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32658" y="1423912"/>
          <a:ext cx="4769454" cy="709687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ПРАЙС-ЛИСТ                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СИСТЕМЫ КОНДИЦИОНИРОВАНИЯ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ru-RU" sz="1100"/>
        </a:p>
      </xdr:txBody>
    </xdr:sp>
    <xdr:clientData/>
  </xdr:twoCellAnchor>
  <xdr:twoCellAnchor>
    <xdr:from>
      <xdr:col>0</xdr:col>
      <xdr:colOff>96157</xdr:colOff>
      <xdr:row>0</xdr:row>
      <xdr:rowOff>2123321</xdr:rowOff>
    </xdr:from>
    <xdr:to>
      <xdr:col>0</xdr:col>
      <xdr:colOff>1979991</xdr:colOff>
      <xdr:row>0</xdr:row>
      <xdr:rowOff>2567820</xdr:rowOff>
    </xdr:to>
    <xdr:sp macro="" textlink="">
      <xdr:nvSpPr>
        <xdr:cNvPr id="14" name="Прямоугольник: усеченные противолежащие углы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96157" y="2123321"/>
          <a:ext cx="1883834" cy="444499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>
              <a:latin typeface="Arial" panose="020B0604020202020204" pitchFamily="34" charset="0"/>
              <a:cs typeface="Arial" panose="020B0604020202020204" pitchFamily="34" charset="0"/>
            </a:rPr>
            <a:t>202</a:t>
          </a:r>
          <a:r>
            <a:rPr lang="en-US" sz="1800">
              <a:latin typeface="Arial" panose="020B0604020202020204" pitchFamily="34" charset="0"/>
              <a:cs typeface="Arial" panose="020B0604020202020204" pitchFamily="34" charset="0"/>
            </a:rPr>
            <a:t>4</a:t>
          </a:r>
          <a:endParaRPr lang="ru-RU" sz="18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</xdr:col>
      <xdr:colOff>349630</xdr:colOff>
      <xdr:row>0</xdr:row>
      <xdr:rowOff>1383619</xdr:rowOff>
    </xdr:from>
    <xdr:to>
      <xdr:col>7</xdr:col>
      <xdr:colOff>719691</xdr:colOff>
      <xdr:row>0</xdr:row>
      <xdr:rowOff>2543938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01" y="1383619"/>
          <a:ext cx="2547204" cy="1160319"/>
        </a:xfrm>
        <a:prstGeom prst="rect">
          <a:avLst/>
        </a:prstGeom>
      </xdr:spPr>
    </xdr:pic>
    <xdr:clientData/>
  </xdr:twoCellAnchor>
  <xdr:twoCellAnchor editAs="oneCell">
    <xdr:from>
      <xdr:col>8</xdr:col>
      <xdr:colOff>445702</xdr:colOff>
      <xdr:row>0</xdr:row>
      <xdr:rowOff>1553935</xdr:rowOff>
    </xdr:from>
    <xdr:to>
      <xdr:col>10</xdr:col>
      <xdr:colOff>644145</xdr:colOff>
      <xdr:row>0</xdr:row>
      <xdr:rowOff>2637403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8588" y="1553935"/>
          <a:ext cx="1189043" cy="1083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357188</xdr:colOff>
      <xdr:row>19</xdr:row>
      <xdr:rowOff>214313</xdr:rowOff>
    </xdr:from>
    <xdr:to>
      <xdr:col>0</xdr:col>
      <xdr:colOff>2258789</xdr:colOff>
      <xdr:row>21</xdr:row>
      <xdr:rowOff>333374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8" y="9751219"/>
          <a:ext cx="1901601" cy="1262062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297656</xdr:colOff>
      <xdr:row>23</xdr:row>
      <xdr:rowOff>321469</xdr:rowOff>
    </xdr:from>
    <xdr:to>
      <xdr:col>0</xdr:col>
      <xdr:colOff>2421580</xdr:colOff>
      <xdr:row>25</xdr:row>
      <xdr:rowOff>322792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656" y="11763375"/>
          <a:ext cx="2123924" cy="11443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1247976</xdr:colOff>
      <xdr:row>0</xdr:row>
      <xdr:rowOff>1393371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14441462" cy="13933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913343</xdr:colOff>
      <xdr:row>6</xdr:row>
      <xdr:rowOff>79376</xdr:rowOff>
    </xdr:from>
    <xdr:to>
      <xdr:col>7</xdr:col>
      <xdr:colOff>140688</xdr:colOff>
      <xdr:row>6</xdr:row>
      <xdr:rowOff>1239695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8374" y="79376"/>
          <a:ext cx="2406314" cy="1160319"/>
        </a:xfrm>
        <a:prstGeom prst="rect">
          <a:avLst/>
        </a:prstGeom>
      </xdr:spPr>
    </xdr:pic>
    <xdr:clientData/>
  </xdr:twoCellAnchor>
  <xdr:twoCellAnchor editAs="oneCell">
    <xdr:from>
      <xdr:col>0</xdr:col>
      <xdr:colOff>359834</xdr:colOff>
      <xdr:row>13</xdr:row>
      <xdr:rowOff>137584</xdr:rowOff>
    </xdr:from>
    <xdr:to>
      <xdr:col>0</xdr:col>
      <xdr:colOff>2486275</xdr:colOff>
      <xdr:row>17</xdr:row>
      <xdr:rowOff>42334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834" y="3871384"/>
          <a:ext cx="2126441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1017321</xdr:colOff>
      <xdr:row>18</xdr:row>
      <xdr:rowOff>58156</xdr:rowOff>
    </xdr:from>
    <xdr:to>
      <xdr:col>0</xdr:col>
      <xdr:colOff>1821656</xdr:colOff>
      <xdr:row>19</xdr:row>
      <xdr:rowOff>437885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321" y="6177969"/>
          <a:ext cx="804335" cy="820260"/>
        </a:xfrm>
        <a:prstGeom prst="rect">
          <a:avLst/>
        </a:prstGeom>
      </xdr:spPr>
    </xdr:pic>
    <xdr:clientData/>
  </xdr:twoCellAnchor>
  <xdr:twoCellAnchor editAs="oneCell">
    <xdr:from>
      <xdr:col>0</xdr:col>
      <xdr:colOff>44355</xdr:colOff>
      <xdr:row>23</xdr:row>
      <xdr:rowOff>212914</xdr:rowOff>
    </xdr:from>
    <xdr:to>
      <xdr:col>0</xdr:col>
      <xdr:colOff>2612447</xdr:colOff>
      <xdr:row>26</xdr:row>
      <xdr:rowOff>345732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73962">
          <a:off x="44355" y="8213914"/>
          <a:ext cx="2568092" cy="1447268"/>
        </a:xfrm>
        <a:prstGeom prst="rect">
          <a:avLst/>
        </a:prstGeom>
      </xdr:spPr>
    </xdr:pic>
    <xdr:clientData/>
  </xdr:twoCellAnchor>
  <xdr:twoCellAnchor editAs="oneCell">
    <xdr:from>
      <xdr:col>0</xdr:col>
      <xdr:colOff>313531</xdr:colOff>
      <xdr:row>32</xdr:row>
      <xdr:rowOff>27782</xdr:rowOff>
    </xdr:from>
    <xdr:to>
      <xdr:col>0</xdr:col>
      <xdr:colOff>2437455</xdr:colOff>
      <xdr:row>34</xdr:row>
      <xdr:rowOff>291042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531" y="12326938"/>
          <a:ext cx="2123924" cy="1144323"/>
        </a:xfrm>
        <a:prstGeom prst="rect">
          <a:avLst/>
        </a:prstGeom>
      </xdr:spPr>
    </xdr:pic>
    <xdr:clientData/>
  </xdr:twoCellAnchor>
  <xdr:twoCellAnchor editAs="oneCell">
    <xdr:from>
      <xdr:col>0</xdr:col>
      <xdr:colOff>998802</xdr:colOff>
      <xdr:row>39</xdr:row>
      <xdr:rowOff>110151</xdr:rowOff>
    </xdr:from>
    <xdr:to>
      <xdr:col>0</xdr:col>
      <xdr:colOff>1784765</xdr:colOff>
      <xdr:row>41</xdr:row>
      <xdr:rowOff>631031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802" y="14885807"/>
          <a:ext cx="785963" cy="1902005"/>
        </a:xfrm>
        <a:prstGeom prst="rect">
          <a:avLst/>
        </a:prstGeom>
      </xdr:spPr>
    </xdr:pic>
    <xdr:clientData/>
  </xdr:twoCellAnchor>
  <xdr:twoCellAnchor>
    <xdr:from>
      <xdr:col>0</xdr:col>
      <xdr:colOff>52915</xdr:colOff>
      <xdr:row>6</xdr:row>
      <xdr:rowOff>52917</xdr:rowOff>
    </xdr:from>
    <xdr:to>
      <xdr:col>2</xdr:col>
      <xdr:colOff>71437</xdr:colOff>
      <xdr:row>6</xdr:row>
      <xdr:rowOff>899584</xdr:rowOff>
    </xdr:to>
    <xdr:sp macro="" textlink="">
      <xdr:nvSpPr>
        <xdr:cNvPr id="9" name="Прямоугольник: усеченные противолежащие углы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52915" y="52917"/>
          <a:ext cx="3888053" cy="846667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ПРАЙС-ЛИСТ                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СИСТЕМЫ КОНДИЦИОНИРОВАНИЯ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ru-RU" sz="1100"/>
        </a:p>
      </xdr:txBody>
    </xdr:sp>
    <xdr:clientData/>
  </xdr:twoCellAnchor>
  <xdr:twoCellAnchor>
    <xdr:from>
      <xdr:col>0</xdr:col>
      <xdr:colOff>63499</xdr:colOff>
      <xdr:row>6</xdr:row>
      <xdr:rowOff>687918</xdr:rowOff>
    </xdr:from>
    <xdr:to>
      <xdr:col>0</xdr:col>
      <xdr:colOff>1947333</xdr:colOff>
      <xdr:row>6</xdr:row>
      <xdr:rowOff>1132417</xdr:rowOff>
    </xdr:to>
    <xdr:sp macro="" textlink="">
      <xdr:nvSpPr>
        <xdr:cNvPr id="10" name="Прямоугольник: усеченные противолежащие углы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499" y="687918"/>
          <a:ext cx="1883834" cy="444499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>
              <a:latin typeface="Arial" panose="020B0604020202020204" pitchFamily="34" charset="0"/>
              <a:cs typeface="Arial" panose="020B0604020202020204" pitchFamily="34" charset="0"/>
            </a:rPr>
            <a:t>202</a:t>
          </a:r>
          <a:r>
            <a:rPr lang="en-US" sz="1800">
              <a:latin typeface="Arial" panose="020B0604020202020204" pitchFamily="34" charset="0"/>
              <a:cs typeface="Arial" panose="020B0604020202020204" pitchFamily="34" charset="0"/>
            </a:rPr>
            <a:t>4</a:t>
          </a:r>
          <a:endParaRPr lang="ru-RU" sz="18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23811</xdr:colOff>
      <xdr:row>12</xdr:row>
      <xdr:rowOff>178592</xdr:rowOff>
    </xdr:from>
    <xdr:to>
      <xdr:col>10</xdr:col>
      <xdr:colOff>24086</xdr:colOff>
      <xdr:row>12</xdr:row>
      <xdr:rowOff>567392</xdr:rowOff>
    </xdr:to>
    <xdr:sp macro="" textlink="">
      <xdr:nvSpPr>
        <xdr:cNvPr id="12" name="Прямоугольник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4071936" y="3266280"/>
          <a:ext cx="8366400" cy="388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Кондиционеры  полупромышленные кассетного типа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15873</xdr:colOff>
      <xdr:row>22</xdr:row>
      <xdr:rowOff>197173</xdr:rowOff>
    </xdr:from>
    <xdr:to>
      <xdr:col>10</xdr:col>
      <xdr:colOff>7937</xdr:colOff>
      <xdr:row>22</xdr:row>
      <xdr:rowOff>585973</xdr:rowOff>
    </xdr:to>
    <xdr:sp macro="" textlink="">
      <xdr:nvSpPr>
        <xdr:cNvPr id="13" name="Прямоугольник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>
          <a:spLocks noChangeAspect="1"/>
        </xdr:cNvSpPr>
      </xdr:nvSpPr>
      <xdr:spPr>
        <a:xfrm>
          <a:off x="4063998" y="7690173"/>
          <a:ext cx="8358189" cy="388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Кондиционеры полупромышленные напольно-потолочного типа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1158081</xdr:colOff>
      <xdr:row>30</xdr:row>
      <xdr:rowOff>190498</xdr:rowOff>
    </xdr:from>
    <xdr:to>
      <xdr:col>10</xdr:col>
      <xdr:colOff>2</xdr:colOff>
      <xdr:row>30</xdr:row>
      <xdr:rowOff>579298</xdr:rowOff>
    </xdr:to>
    <xdr:sp macro="" textlink="">
      <xdr:nvSpPr>
        <xdr:cNvPr id="14" name="Прямоугольник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4047331" y="11104561"/>
          <a:ext cx="8366921" cy="388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Кондиционеры полупромышленные канального типа Средненапорные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1202531</xdr:colOff>
      <xdr:row>38</xdr:row>
      <xdr:rowOff>190500</xdr:rowOff>
    </xdr:from>
    <xdr:to>
      <xdr:col>10</xdr:col>
      <xdr:colOff>2</xdr:colOff>
      <xdr:row>38</xdr:row>
      <xdr:rowOff>583406</xdr:rowOff>
    </xdr:to>
    <xdr:sp macro="" textlink="">
      <xdr:nvSpPr>
        <xdr:cNvPr id="15" name="Прямоугольник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3964781" y="14227969"/>
          <a:ext cx="10715627" cy="392906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Кондиционеры полупромышленные колонного типа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9</xdr:col>
      <xdr:colOff>0</xdr:colOff>
      <xdr:row>6</xdr:row>
      <xdr:rowOff>107158</xdr:rowOff>
    </xdr:from>
    <xdr:to>
      <xdr:col>9</xdr:col>
      <xdr:colOff>1161341</xdr:colOff>
      <xdr:row>6</xdr:row>
      <xdr:rowOff>1190626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8469" y="107158"/>
          <a:ext cx="1161341" cy="1083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1741957</xdr:colOff>
      <xdr:row>0</xdr:row>
      <xdr:rowOff>53786</xdr:rowOff>
    </xdr:from>
    <xdr:to>
      <xdr:col>1</xdr:col>
      <xdr:colOff>419100</xdr:colOff>
      <xdr:row>5</xdr:row>
      <xdr:rowOff>117732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957" y="53786"/>
          <a:ext cx="1515593" cy="10450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73024</xdr:colOff>
      <xdr:row>19</xdr:row>
      <xdr:rowOff>166687</xdr:rowOff>
    </xdr:from>
    <xdr:to>
      <xdr:col>11</xdr:col>
      <xdr:colOff>48261</xdr:colOff>
      <xdr:row>19</xdr:row>
      <xdr:rowOff>555487</xdr:rowOff>
    </xdr:to>
    <xdr:sp macro="" textlink="">
      <xdr:nvSpPr>
        <xdr:cNvPr id="9" name="Прямоугольник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3942555" y="3107531"/>
          <a:ext cx="12881612" cy="388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Сплит-системы настенного типа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</a:t>
          </a:r>
        </a:p>
      </xdr:txBody>
    </xdr:sp>
    <xdr:clientData/>
  </xdr:twoCellAnchor>
  <xdr:twoCellAnchor editAs="oneCell">
    <xdr:from>
      <xdr:col>5</xdr:col>
      <xdr:colOff>293923</xdr:colOff>
      <xdr:row>6</xdr:row>
      <xdr:rowOff>66925</xdr:rowOff>
    </xdr:from>
    <xdr:to>
      <xdr:col>7</xdr:col>
      <xdr:colOff>577105</xdr:colOff>
      <xdr:row>6</xdr:row>
      <xdr:rowOff>1220807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2489" y="66925"/>
          <a:ext cx="2384285" cy="1153882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6</xdr:row>
      <xdr:rowOff>95250</xdr:rowOff>
    </xdr:from>
    <xdr:to>
      <xdr:col>2</xdr:col>
      <xdr:colOff>275169</xdr:colOff>
      <xdr:row>6</xdr:row>
      <xdr:rowOff>941917</xdr:rowOff>
    </xdr:to>
    <xdr:sp macro="" textlink="">
      <xdr:nvSpPr>
        <xdr:cNvPr id="5" name="Прямоугольник: усеченные противолежащие углы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74083" y="95250"/>
          <a:ext cx="4042836" cy="846667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ПРАЙС-ЛИСТ                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СИСТЕМЫ КОНДИЦИОНИРОВАНИЯ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ru-RU" sz="1100"/>
        </a:p>
      </xdr:txBody>
    </xdr:sp>
    <xdr:clientData/>
  </xdr:twoCellAnchor>
  <xdr:twoCellAnchor>
    <xdr:from>
      <xdr:col>0</xdr:col>
      <xdr:colOff>84666</xdr:colOff>
      <xdr:row>6</xdr:row>
      <xdr:rowOff>730251</xdr:rowOff>
    </xdr:from>
    <xdr:to>
      <xdr:col>0</xdr:col>
      <xdr:colOff>1968500</xdr:colOff>
      <xdr:row>6</xdr:row>
      <xdr:rowOff>1174750</xdr:rowOff>
    </xdr:to>
    <xdr:sp macro="" textlink="">
      <xdr:nvSpPr>
        <xdr:cNvPr id="6" name="Прямоугольник: усеченные противолежащие углы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84666" y="730251"/>
          <a:ext cx="1883834" cy="444499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>
              <a:latin typeface="Arial" panose="020B0604020202020204" pitchFamily="34" charset="0"/>
              <a:cs typeface="Arial" panose="020B0604020202020204" pitchFamily="34" charset="0"/>
            </a:rPr>
            <a:t>2024</a:t>
          </a:r>
        </a:p>
      </xdr:txBody>
    </xdr:sp>
    <xdr:clientData/>
  </xdr:twoCellAnchor>
  <xdr:twoCellAnchor editAs="oneCell">
    <xdr:from>
      <xdr:col>0</xdr:col>
      <xdr:colOff>59531</xdr:colOff>
      <xdr:row>49</xdr:row>
      <xdr:rowOff>0</xdr:rowOff>
    </xdr:from>
    <xdr:to>
      <xdr:col>0</xdr:col>
      <xdr:colOff>2668429</xdr:colOff>
      <xdr:row>50</xdr:row>
      <xdr:rowOff>18255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" y="7108030"/>
          <a:ext cx="2608898" cy="988219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345282</xdr:colOff>
      <xdr:row>50</xdr:row>
      <xdr:rowOff>71438</xdr:rowOff>
    </xdr:from>
    <xdr:to>
      <xdr:col>0</xdr:col>
      <xdr:colOff>2428876</xdr:colOff>
      <xdr:row>50</xdr:row>
      <xdr:rowOff>1050643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2" y="8239126"/>
          <a:ext cx="2083594" cy="97920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57</xdr:row>
      <xdr:rowOff>154783</xdr:rowOff>
    </xdr:from>
    <xdr:to>
      <xdr:col>0</xdr:col>
      <xdr:colOff>2559843</xdr:colOff>
      <xdr:row>57</xdr:row>
      <xdr:rowOff>1017773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2061033"/>
          <a:ext cx="2357437" cy="86299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55</xdr:row>
      <xdr:rowOff>119064</xdr:rowOff>
    </xdr:from>
    <xdr:to>
      <xdr:col>0</xdr:col>
      <xdr:colOff>2571750</xdr:colOff>
      <xdr:row>56</xdr:row>
      <xdr:rowOff>472959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9739314"/>
          <a:ext cx="2405062" cy="933333"/>
        </a:xfrm>
        <a:prstGeom prst="rect">
          <a:avLst/>
        </a:prstGeom>
        <a:solidFill>
          <a:schemeClr val="accent1">
            <a:alpha val="2000"/>
          </a:schemeClr>
        </a:solidFill>
      </xdr:spPr>
    </xdr:pic>
    <xdr:clientData/>
  </xdr:twoCellAnchor>
  <xdr:twoCellAnchor>
    <xdr:from>
      <xdr:col>2</xdr:col>
      <xdr:colOff>47625</xdr:colOff>
      <xdr:row>39</xdr:row>
      <xdr:rowOff>166687</xdr:rowOff>
    </xdr:from>
    <xdr:to>
      <xdr:col>11</xdr:col>
      <xdr:colOff>23810</xdr:colOff>
      <xdr:row>39</xdr:row>
      <xdr:rowOff>555625</xdr:rowOff>
    </xdr:to>
    <xdr:sp macro="" textlink="">
      <xdr:nvSpPr>
        <xdr:cNvPr id="21" name="Прямоугольник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Aspect="1"/>
        </xdr:cNvSpPr>
      </xdr:nvSpPr>
      <xdr:spPr>
        <a:xfrm>
          <a:off x="3914775" y="10587037"/>
          <a:ext cx="10701335" cy="388938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Инверторные сплит-системы настенного типа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</a:t>
          </a:r>
          <a:endParaRPr kumimoji="0" lang="ru-RU" sz="18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95250</xdr:colOff>
      <xdr:row>40</xdr:row>
      <xdr:rowOff>404812</xdr:rowOff>
    </xdr:from>
    <xdr:to>
      <xdr:col>0</xdr:col>
      <xdr:colOff>2688320</xdr:colOff>
      <xdr:row>42</xdr:row>
      <xdr:rowOff>214312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6585406"/>
          <a:ext cx="2593070" cy="1071562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</xdr:row>
      <xdr:rowOff>95250</xdr:rowOff>
    </xdr:from>
    <xdr:to>
      <xdr:col>10</xdr:col>
      <xdr:colOff>1165543</xdr:colOff>
      <xdr:row>6</xdr:row>
      <xdr:rowOff>1178718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1" y="95250"/>
          <a:ext cx="1161341" cy="1083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73024</xdr:colOff>
      <xdr:row>35</xdr:row>
      <xdr:rowOff>166687</xdr:rowOff>
    </xdr:from>
    <xdr:to>
      <xdr:col>11</xdr:col>
      <xdr:colOff>48261</xdr:colOff>
      <xdr:row>35</xdr:row>
      <xdr:rowOff>555487</xdr:rowOff>
    </xdr:to>
    <xdr:sp macro="" textlink="">
      <xdr:nvSpPr>
        <xdr:cNvPr id="23" name="Прямоугольник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/>
      </xdr:nvSpPr>
      <xdr:spPr>
        <a:xfrm>
          <a:off x="3942555" y="3107531"/>
          <a:ext cx="11679081" cy="388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Сплит-системы настенного типа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</a:t>
          </a:r>
        </a:p>
      </xdr:txBody>
    </xdr:sp>
    <xdr:clientData/>
  </xdr:twoCellAnchor>
  <xdr:twoCellAnchor>
    <xdr:from>
      <xdr:col>2</xdr:col>
      <xdr:colOff>73024</xdr:colOff>
      <xdr:row>12</xdr:row>
      <xdr:rowOff>166687</xdr:rowOff>
    </xdr:from>
    <xdr:to>
      <xdr:col>11</xdr:col>
      <xdr:colOff>48261</xdr:colOff>
      <xdr:row>12</xdr:row>
      <xdr:rowOff>555487</xdr:rowOff>
    </xdr:to>
    <xdr:sp macro="" textlink="">
      <xdr:nvSpPr>
        <xdr:cNvPr id="24" name="Прямоугольник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/>
      </xdr:nvSpPr>
      <xdr:spPr>
        <a:xfrm>
          <a:off x="3942555" y="3107531"/>
          <a:ext cx="11679081" cy="388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Сплит-системы настенного типа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R32,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</a:t>
          </a:r>
        </a:p>
      </xdr:txBody>
    </xdr:sp>
    <xdr:clientData/>
  </xdr:twoCellAnchor>
  <xdr:twoCellAnchor>
    <xdr:from>
      <xdr:col>2</xdr:col>
      <xdr:colOff>73024</xdr:colOff>
      <xdr:row>29</xdr:row>
      <xdr:rowOff>166687</xdr:rowOff>
    </xdr:from>
    <xdr:to>
      <xdr:col>11</xdr:col>
      <xdr:colOff>48261</xdr:colOff>
      <xdr:row>29</xdr:row>
      <xdr:rowOff>555487</xdr:rowOff>
    </xdr:to>
    <xdr:sp macro="" textlink="">
      <xdr:nvSpPr>
        <xdr:cNvPr id="25" name="Прямоугольник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/>
      </xdr:nvSpPr>
      <xdr:spPr>
        <a:xfrm>
          <a:off x="3942555" y="12656343"/>
          <a:ext cx="12798269" cy="388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Сплит-системы настенного типа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</a:t>
          </a:r>
        </a:p>
      </xdr:txBody>
    </xdr:sp>
    <xdr:clientData/>
  </xdr:twoCellAnchor>
  <xdr:twoCellAnchor editAs="oneCell">
    <xdr:from>
      <xdr:col>0</xdr:col>
      <xdr:colOff>23813</xdr:colOff>
      <xdr:row>21</xdr:row>
      <xdr:rowOff>202406</xdr:rowOff>
    </xdr:from>
    <xdr:to>
      <xdr:col>0</xdr:col>
      <xdr:colOff>2658861</xdr:colOff>
      <xdr:row>24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7358062"/>
          <a:ext cx="2635048" cy="111918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36</xdr:row>
      <xdr:rowOff>595313</xdr:rowOff>
    </xdr:from>
    <xdr:to>
      <xdr:col>0</xdr:col>
      <xdr:colOff>2654640</xdr:colOff>
      <xdr:row>38</xdr:row>
      <xdr:rowOff>142875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13823157"/>
          <a:ext cx="2607016" cy="1107281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14</xdr:row>
      <xdr:rowOff>190499</xdr:rowOff>
    </xdr:from>
    <xdr:to>
      <xdr:col>0</xdr:col>
      <xdr:colOff>2606480</xdr:colOff>
      <xdr:row>16</xdr:row>
      <xdr:rowOff>154781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" y="4262437"/>
          <a:ext cx="2463606" cy="845344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178593</xdr:colOff>
      <xdr:row>31</xdr:row>
      <xdr:rowOff>297656</xdr:rowOff>
    </xdr:from>
    <xdr:to>
      <xdr:col>0</xdr:col>
      <xdr:colOff>2538102</xdr:colOff>
      <xdr:row>33</xdr:row>
      <xdr:rowOff>226219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3" y="11465719"/>
          <a:ext cx="2359509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2212605</xdr:colOff>
      <xdr:row>0</xdr:row>
      <xdr:rowOff>134471</xdr:rowOff>
    </xdr:from>
    <xdr:to>
      <xdr:col>1</xdr:col>
      <xdr:colOff>1008529</xdr:colOff>
      <xdr:row>5</xdr:row>
      <xdr:rowOff>81409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2605" y="134471"/>
          <a:ext cx="1642218" cy="1201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1157023</xdr:colOff>
      <xdr:row>13</xdr:row>
      <xdr:rowOff>152134</xdr:rowOff>
    </xdr:from>
    <xdr:to>
      <xdr:col>10</xdr:col>
      <xdr:colOff>775073</xdr:colOff>
      <xdr:row>13</xdr:row>
      <xdr:rowOff>540934</xdr:rowOff>
    </xdr:to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046273" y="3231884"/>
          <a:ext cx="11206800" cy="388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Мультисплит-системы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А++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7938</xdr:colOff>
      <xdr:row>20</xdr:row>
      <xdr:rowOff>190499</xdr:rowOff>
    </xdr:from>
    <xdr:to>
      <xdr:col>11</xdr:col>
      <xdr:colOff>11376</xdr:colOff>
      <xdr:row>20</xdr:row>
      <xdr:rowOff>579299</xdr:rowOff>
    </xdr:to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4056063" y="6754812"/>
          <a:ext cx="11235001" cy="388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Мультисплит-системы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А++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429948</xdr:colOff>
      <xdr:row>14</xdr:row>
      <xdr:rowOff>400845</xdr:rowOff>
    </xdr:from>
    <xdr:to>
      <xdr:col>0</xdr:col>
      <xdr:colOff>2419575</xdr:colOff>
      <xdr:row>17</xdr:row>
      <xdr:rowOff>194470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948" y="4032251"/>
          <a:ext cx="1989627" cy="1508125"/>
        </a:xfrm>
        <a:prstGeom prst="rect">
          <a:avLst/>
        </a:prstGeom>
      </xdr:spPr>
    </xdr:pic>
    <xdr:clientData/>
  </xdr:twoCellAnchor>
  <xdr:twoCellAnchor editAs="oneCell">
    <xdr:from>
      <xdr:col>0</xdr:col>
      <xdr:colOff>75406</xdr:colOff>
      <xdr:row>21</xdr:row>
      <xdr:rowOff>522553</xdr:rowOff>
    </xdr:from>
    <xdr:to>
      <xdr:col>0</xdr:col>
      <xdr:colOff>2740559</xdr:colOff>
      <xdr:row>23</xdr:row>
      <xdr:rowOff>477575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06" y="7618678"/>
          <a:ext cx="2665153" cy="1098021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7</xdr:row>
      <xdr:rowOff>74083</xdr:rowOff>
    </xdr:from>
    <xdr:to>
      <xdr:col>2</xdr:col>
      <xdr:colOff>119063</xdr:colOff>
      <xdr:row>7</xdr:row>
      <xdr:rowOff>920750</xdr:rowOff>
    </xdr:to>
    <xdr:sp macro="" textlink="">
      <xdr:nvSpPr>
        <xdr:cNvPr id="11" name="Прямоугольник: усеченные противолежащие углы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63500" y="74083"/>
          <a:ext cx="3925094" cy="846667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ПРАЙС-ЛИСТ                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СИСТЕМЫ КОНДИЦИОНИРОВАНИЯ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ru-RU" sz="1100"/>
        </a:p>
      </xdr:txBody>
    </xdr:sp>
    <xdr:clientData/>
  </xdr:twoCellAnchor>
  <xdr:twoCellAnchor>
    <xdr:from>
      <xdr:col>0</xdr:col>
      <xdr:colOff>63500</xdr:colOff>
      <xdr:row>7</xdr:row>
      <xdr:rowOff>772583</xdr:rowOff>
    </xdr:from>
    <xdr:to>
      <xdr:col>0</xdr:col>
      <xdr:colOff>1947334</xdr:colOff>
      <xdr:row>7</xdr:row>
      <xdr:rowOff>1217082</xdr:rowOff>
    </xdr:to>
    <xdr:sp macro="" textlink="">
      <xdr:nvSpPr>
        <xdr:cNvPr id="12" name="Прямоугольник: усеченные противолежащие углы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3500" y="772583"/>
          <a:ext cx="1883834" cy="444499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>
              <a:latin typeface="Arial" panose="020B0604020202020204" pitchFamily="34" charset="0"/>
              <a:cs typeface="Arial" panose="020B0604020202020204" pitchFamily="34" charset="0"/>
            </a:rPr>
            <a:t>202</a:t>
          </a:r>
          <a:r>
            <a:rPr lang="en-US" sz="1800">
              <a:latin typeface="Arial" panose="020B0604020202020204" pitchFamily="34" charset="0"/>
              <a:cs typeface="Arial" panose="020B0604020202020204" pitchFamily="34" charset="0"/>
            </a:rPr>
            <a:t>4</a:t>
          </a:r>
          <a:endParaRPr lang="ru-RU" sz="18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</xdr:col>
      <xdr:colOff>298139</xdr:colOff>
      <xdr:row>7</xdr:row>
      <xdr:rowOff>0</xdr:rowOff>
    </xdr:from>
    <xdr:to>
      <xdr:col>7</xdr:col>
      <xdr:colOff>554062</xdr:colOff>
      <xdr:row>7</xdr:row>
      <xdr:rowOff>1153882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0525" y="0"/>
          <a:ext cx="2362969" cy="1153882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</xdr:row>
      <xdr:rowOff>95249</xdr:rowOff>
    </xdr:from>
    <xdr:to>
      <xdr:col>10</xdr:col>
      <xdr:colOff>1166392</xdr:colOff>
      <xdr:row>7</xdr:row>
      <xdr:rowOff>1178717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63688" y="95249"/>
          <a:ext cx="1161341" cy="1083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1157023</xdr:colOff>
      <xdr:row>26</xdr:row>
      <xdr:rowOff>152134</xdr:rowOff>
    </xdr:from>
    <xdr:to>
      <xdr:col>10</xdr:col>
      <xdr:colOff>775073</xdr:colOff>
      <xdr:row>26</xdr:row>
      <xdr:rowOff>540934</xdr:rowOff>
    </xdr:to>
    <xdr:sp macro="" textlink="">
      <xdr:nvSpPr>
        <xdr:cNvPr id="13" name="Прямоугольник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3871648" y="3092978"/>
          <a:ext cx="11705275" cy="388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Мультисплит-системы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А++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7938</xdr:colOff>
      <xdr:row>32</xdr:row>
      <xdr:rowOff>190499</xdr:rowOff>
    </xdr:from>
    <xdr:to>
      <xdr:col>11</xdr:col>
      <xdr:colOff>11376</xdr:colOff>
      <xdr:row>32</xdr:row>
      <xdr:rowOff>579299</xdr:rowOff>
    </xdr:to>
    <xdr:sp macro="" textlink="">
      <xdr:nvSpPr>
        <xdr:cNvPr id="16" name="Прямоугольник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>
          <a:off x="3877469" y="6596062"/>
          <a:ext cx="11707282" cy="388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Мультисплит-системы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А++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2097149</xdr:colOff>
      <xdr:row>0</xdr:row>
      <xdr:rowOff>80818</xdr:rowOff>
    </xdr:from>
    <xdr:to>
      <xdr:col>1</xdr:col>
      <xdr:colOff>1100886</xdr:colOff>
      <xdr:row>6</xdr:row>
      <xdr:rowOff>92364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7149" y="80818"/>
          <a:ext cx="1843919" cy="14085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44355</xdr:colOff>
      <xdr:row>38</xdr:row>
      <xdr:rowOff>212914</xdr:rowOff>
    </xdr:from>
    <xdr:to>
      <xdr:col>0</xdr:col>
      <xdr:colOff>2612447</xdr:colOff>
      <xdr:row>41</xdr:row>
      <xdr:rowOff>345732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73962">
          <a:off x="44355" y="11107133"/>
          <a:ext cx="2568092" cy="1454412"/>
        </a:xfrm>
        <a:prstGeom prst="rect">
          <a:avLst/>
        </a:prstGeom>
      </xdr:spPr>
    </xdr:pic>
    <xdr:clientData/>
  </xdr:twoCellAnchor>
  <xdr:twoCellAnchor editAs="oneCell">
    <xdr:from>
      <xdr:col>0</xdr:col>
      <xdr:colOff>313531</xdr:colOff>
      <xdr:row>50</xdr:row>
      <xdr:rowOff>420689</xdr:rowOff>
    </xdr:from>
    <xdr:to>
      <xdr:col>0</xdr:col>
      <xdr:colOff>2437455</xdr:colOff>
      <xdr:row>53</xdr:row>
      <xdr:rowOff>243419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531" y="12112627"/>
          <a:ext cx="2123924" cy="1144323"/>
        </a:xfrm>
        <a:prstGeom prst="rect">
          <a:avLst/>
        </a:prstGeom>
      </xdr:spPr>
    </xdr:pic>
    <xdr:clientData/>
  </xdr:twoCellAnchor>
  <xdr:twoCellAnchor editAs="oneCell">
    <xdr:from>
      <xdr:col>0</xdr:col>
      <xdr:colOff>1010709</xdr:colOff>
      <xdr:row>58</xdr:row>
      <xdr:rowOff>98248</xdr:rowOff>
    </xdr:from>
    <xdr:to>
      <xdr:col>0</xdr:col>
      <xdr:colOff>1796672</xdr:colOff>
      <xdr:row>60</xdr:row>
      <xdr:rowOff>619126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709" y="20160279"/>
          <a:ext cx="785963" cy="1902003"/>
        </a:xfrm>
        <a:prstGeom prst="rect">
          <a:avLst/>
        </a:prstGeom>
      </xdr:spPr>
    </xdr:pic>
    <xdr:clientData/>
  </xdr:twoCellAnchor>
  <xdr:twoCellAnchor editAs="oneCell">
    <xdr:from>
      <xdr:col>4</xdr:col>
      <xdr:colOff>984249</xdr:colOff>
      <xdr:row>7</xdr:row>
      <xdr:rowOff>0</xdr:rowOff>
    </xdr:from>
    <xdr:to>
      <xdr:col>7</xdr:col>
      <xdr:colOff>169332</xdr:colOff>
      <xdr:row>7</xdr:row>
      <xdr:rowOff>1153882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9280" y="0"/>
          <a:ext cx="2364052" cy="1153882"/>
        </a:xfrm>
        <a:prstGeom prst="rect">
          <a:avLst/>
        </a:prstGeom>
      </xdr:spPr>
    </xdr:pic>
    <xdr:clientData/>
  </xdr:twoCellAnchor>
  <xdr:twoCellAnchor editAs="oneCell">
    <xdr:from>
      <xdr:col>0</xdr:col>
      <xdr:colOff>177272</xdr:colOff>
      <xdr:row>14</xdr:row>
      <xdr:rowOff>175951</xdr:rowOff>
    </xdr:from>
    <xdr:to>
      <xdr:col>0</xdr:col>
      <xdr:colOff>2607470</xdr:colOff>
      <xdr:row>18</xdr:row>
      <xdr:rowOff>26709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272" y="3807357"/>
          <a:ext cx="2430198" cy="1612883"/>
        </a:xfrm>
        <a:prstGeom prst="rect">
          <a:avLst/>
        </a:prstGeom>
      </xdr:spPr>
    </xdr:pic>
    <xdr:clientData/>
  </xdr:twoCellAnchor>
  <xdr:twoCellAnchor>
    <xdr:from>
      <xdr:col>0</xdr:col>
      <xdr:colOff>74084</xdr:colOff>
      <xdr:row>7</xdr:row>
      <xdr:rowOff>95250</xdr:rowOff>
    </xdr:from>
    <xdr:to>
      <xdr:col>2</xdr:col>
      <xdr:colOff>130969</xdr:colOff>
      <xdr:row>7</xdr:row>
      <xdr:rowOff>941917</xdr:rowOff>
    </xdr:to>
    <xdr:sp macro="" textlink="">
      <xdr:nvSpPr>
        <xdr:cNvPr id="10" name="Прямоугольник: усеченные противолежащие углы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74084" y="95250"/>
          <a:ext cx="3926416" cy="846667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ПРАЙС-ЛИСТ                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СИСТЕМЫ КОНДИЦИОНИРОВАНИЯ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ru-RU" sz="1100"/>
        </a:p>
      </xdr:txBody>
    </xdr:sp>
    <xdr:clientData/>
  </xdr:twoCellAnchor>
  <xdr:twoCellAnchor>
    <xdr:from>
      <xdr:col>0</xdr:col>
      <xdr:colOff>95250</xdr:colOff>
      <xdr:row>7</xdr:row>
      <xdr:rowOff>772584</xdr:rowOff>
    </xdr:from>
    <xdr:to>
      <xdr:col>0</xdr:col>
      <xdr:colOff>1979084</xdr:colOff>
      <xdr:row>7</xdr:row>
      <xdr:rowOff>1217083</xdr:rowOff>
    </xdr:to>
    <xdr:sp macro="" textlink="">
      <xdr:nvSpPr>
        <xdr:cNvPr id="11" name="Прямоугольник: усеченные противолежащие углы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95250" y="772584"/>
          <a:ext cx="1883834" cy="444499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>
              <a:latin typeface="Arial" panose="020B0604020202020204" pitchFamily="34" charset="0"/>
              <a:cs typeface="Arial" panose="020B0604020202020204" pitchFamily="34" charset="0"/>
            </a:rPr>
            <a:t>2024</a:t>
          </a:r>
        </a:p>
      </xdr:txBody>
    </xdr:sp>
    <xdr:clientData/>
  </xdr:twoCellAnchor>
  <xdr:twoCellAnchor>
    <xdr:from>
      <xdr:col>2</xdr:col>
      <xdr:colOff>11907</xdr:colOff>
      <xdr:row>13</xdr:row>
      <xdr:rowOff>166688</xdr:rowOff>
    </xdr:from>
    <xdr:to>
      <xdr:col>10</xdr:col>
      <xdr:colOff>12182</xdr:colOff>
      <xdr:row>13</xdr:row>
      <xdr:rowOff>559594</xdr:rowOff>
    </xdr:to>
    <xdr:sp macro="" textlink="">
      <xdr:nvSpPr>
        <xdr:cNvPr id="21" name="Прямоугольник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/>
      </xdr:nvSpPr>
      <xdr:spPr>
        <a:xfrm>
          <a:off x="4060032" y="3246438"/>
          <a:ext cx="8366400" cy="392906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Кондиционеры  полупромышленные кассетного типа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1</xdr:colOff>
      <xdr:row>37</xdr:row>
      <xdr:rowOff>162719</xdr:rowOff>
    </xdr:from>
    <xdr:to>
      <xdr:col>10</xdr:col>
      <xdr:colOff>276</xdr:colOff>
      <xdr:row>37</xdr:row>
      <xdr:rowOff>555625</xdr:rowOff>
    </xdr:to>
    <xdr:sp macro="" textlink="">
      <xdr:nvSpPr>
        <xdr:cNvPr id="22" name="Прямоугольник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/>
      </xdr:nvSpPr>
      <xdr:spPr>
        <a:xfrm>
          <a:off x="4048126" y="7647782"/>
          <a:ext cx="8366400" cy="392906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Кондиционеры полупромышленные напольно-потолочного типа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207964</xdr:colOff>
      <xdr:row>49</xdr:row>
      <xdr:rowOff>150813</xdr:rowOff>
    </xdr:from>
    <xdr:to>
      <xdr:col>9</xdr:col>
      <xdr:colOff>996432</xdr:colOff>
      <xdr:row>49</xdr:row>
      <xdr:rowOff>543719</xdr:rowOff>
    </xdr:to>
    <xdr:sp macro="" textlink="">
      <xdr:nvSpPr>
        <xdr:cNvPr id="23" name="Прямоугольник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4077495" y="16140907"/>
          <a:ext cx="8991875" cy="392906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Кондиционеры полупромышленные канального типа Средненапорные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7937</xdr:colOff>
      <xdr:row>57</xdr:row>
      <xdr:rowOff>150813</xdr:rowOff>
    </xdr:from>
    <xdr:to>
      <xdr:col>10</xdr:col>
      <xdr:colOff>8212</xdr:colOff>
      <xdr:row>57</xdr:row>
      <xdr:rowOff>543719</xdr:rowOff>
    </xdr:to>
    <xdr:sp macro="" textlink="">
      <xdr:nvSpPr>
        <xdr:cNvPr id="24" name="Прямоугольник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/>
      </xdr:nvSpPr>
      <xdr:spPr>
        <a:xfrm>
          <a:off x="4056062" y="14478001"/>
          <a:ext cx="8366400" cy="392906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Кондиционеры полупромышленные колонного типа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916781</xdr:colOff>
      <xdr:row>19</xdr:row>
      <xdr:rowOff>107156</xdr:rowOff>
    </xdr:from>
    <xdr:to>
      <xdr:col>0</xdr:col>
      <xdr:colOff>1721116</xdr:colOff>
      <xdr:row>20</xdr:row>
      <xdr:rowOff>486885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781" y="6131719"/>
          <a:ext cx="804335" cy="82026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</xdr:row>
      <xdr:rowOff>95251</xdr:rowOff>
    </xdr:from>
    <xdr:to>
      <xdr:col>9</xdr:col>
      <xdr:colOff>1161341</xdr:colOff>
      <xdr:row>7</xdr:row>
      <xdr:rowOff>1178719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8469" y="95251"/>
          <a:ext cx="1161341" cy="1083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11907</xdr:colOff>
      <xdr:row>21</xdr:row>
      <xdr:rowOff>166688</xdr:rowOff>
    </xdr:from>
    <xdr:to>
      <xdr:col>10</xdr:col>
      <xdr:colOff>12182</xdr:colOff>
      <xdr:row>21</xdr:row>
      <xdr:rowOff>559594</xdr:rowOff>
    </xdr:to>
    <xdr:sp macro="" textlink="">
      <xdr:nvSpPr>
        <xdr:cNvPr id="27" name="Прямоугольник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>
          <a:off x="3881438" y="3107532"/>
          <a:ext cx="8965682" cy="392906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Кондиционеры  полупромышленные кассетного типа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226218</xdr:colOff>
      <xdr:row>22</xdr:row>
      <xdr:rowOff>119062</xdr:rowOff>
    </xdr:from>
    <xdr:to>
      <xdr:col>0</xdr:col>
      <xdr:colOff>2369343</xdr:colOff>
      <xdr:row>26</xdr:row>
      <xdr:rowOff>282941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8" y="7631906"/>
          <a:ext cx="2143125" cy="1926004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43</xdr:row>
      <xdr:rowOff>162719</xdr:rowOff>
    </xdr:from>
    <xdr:to>
      <xdr:col>10</xdr:col>
      <xdr:colOff>276</xdr:colOff>
      <xdr:row>43</xdr:row>
      <xdr:rowOff>555625</xdr:rowOff>
    </xdr:to>
    <xdr:sp macro="" textlink="">
      <xdr:nvSpPr>
        <xdr:cNvPr id="29" name="Прямоугольник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/>
      </xdr:nvSpPr>
      <xdr:spPr>
        <a:xfrm>
          <a:off x="3869532" y="10366375"/>
          <a:ext cx="9930088" cy="392906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Кондиционеры полупромышленные напольно-потолочного типа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71438</xdr:colOff>
      <xdr:row>44</xdr:row>
      <xdr:rowOff>154780</xdr:rowOff>
    </xdr:from>
    <xdr:to>
      <xdr:col>0</xdr:col>
      <xdr:colOff>2696104</xdr:colOff>
      <xdr:row>46</xdr:row>
      <xdr:rowOff>488155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8" y="13942218"/>
          <a:ext cx="2624666" cy="1476375"/>
        </a:xfrm>
        <a:prstGeom prst="rect">
          <a:avLst/>
        </a:prstGeom>
      </xdr:spPr>
    </xdr:pic>
    <xdr:clientData/>
  </xdr:twoCellAnchor>
  <xdr:twoCellAnchor>
    <xdr:from>
      <xdr:col>2</xdr:col>
      <xdr:colOff>11907</xdr:colOff>
      <xdr:row>29</xdr:row>
      <xdr:rowOff>166688</xdr:rowOff>
    </xdr:from>
    <xdr:to>
      <xdr:col>10</xdr:col>
      <xdr:colOff>12182</xdr:colOff>
      <xdr:row>29</xdr:row>
      <xdr:rowOff>559594</xdr:rowOff>
    </xdr:to>
    <xdr:sp macro="" textlink="">
      <xdr:nvSpPr>
        <xdr:cNvPr id="28" name="Прямоугольник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/>
      </xdr:nvSpPr>
      <xdr:spPr>
        <a:xfrm>
          <a:off x="3881438" y="3107532"/>
          <a:ext cx="11120713" cy="392906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Кондиционеры  полупромышленные кассетного типа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261938</xdr:colOff>
      <xdr:row>30</xdr:row>
      <xdr:rowOff>130969</xdr:rowOff>
    </xdr:from>
    <xdr:to>
      <xdr:col>0</xdr:col>
      <xdr:colOff>2405063</xdr:colOff>
      <xdr:row>34</xdr:row>
      <xdr:rowOff>294848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8" y="11025188"/>
          <a:ext cx="2143125" cy="1926004"/>
        </a:xfrm>
        <a:prstGeom prst="rect">
          <a:avLst/>
        </a:prstGeom>
      </xdr:spPr>
    </xdr:pic>
    <xdr:clientData/>
  </xdr:twoCellAnchor>
  <xdr:twoCellAnchor editAs="oneCell">
    <xdr:from>
      <xdr:col>0</xdr:col>
      <xdr:colOff>2145930</xdr:colOff>
      <xdr:row>0</xdr:row>
      <xdr:rowOff>86846</xdr:rowOff>
    </xdr:from>
    <xdr:to>
      <xdr:col>1</xdr:col>
      <xdr:colOff>809625</xdr:colOff>
      <xdr:row>6</xdr:row>
      <xdr:rowOff>82381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5930" y="86846"/>
          <a:ext cx="1502145" cy="11575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20</xdr:row>
      <xdr:rowOff>142874</xdr:rowOff>
    </xdr:from>
    <xdr:to>
      <xdr:col>10</xdr:col>
      <xdr:colOff>786449</xdr:colOff>
      <xdr:row>20</xdr:row>
      <xdr:rowOff>531674</xdr:rowOff>
    </xdr:to>
    <xdr:sp macro="" textlink="">
      <xdr:nvSpPr>
        <xdr:cNvPr id="9" name="Прямоугольник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4057649" y="3222624"/>
          <a:ext cx="11206800" cy="388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Сплит-системы настенного типа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</a:t>
          </a:r>
        </a:p>
      </xdr:txBody>
    </xdr:sp>
    <xdr:clientData/>
  </xdr:twoCellAnchor>
  <xdr:twoCellAnchor>
    <xdr:from>
      <xdr:col>2</xdr:col>
      <xdr:colOff>32638</xdr:colOff>
      <xdr:row>24</xdr:row>
      <xdr:rowOff>159823</xdr:rowOff>
    </xdr:from>
    <xdr:to>
      <xdr:col>11</xdr:col>
      <xdr:colOff>13588</xdr:colOff>
      <xdr:row>24</xdr:row>
      <xdr:rowOff>548624</xdr:rowOff>
    </xdr:to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3902169" y="8875198"/>
          <a:ext cx="11684794" cy="388801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Сплит-системы настенного типа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410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</a:t>
          </a:r>
        </a:p>
      </xdr:txBody>
    </xdr:sp>
    <xdr:clientData/>
  </xdr:twoCellAnchor>
  <xdr:twoCellAnchor>
    <xdr:from>
      <xdr:col>2</xdr:col>
      <xdr:colOff>15874</xdr:colOff>
      <xdr:row>43</xdr:row>
      <xdr:rowOff>176492</xdr:rowOff>
    </xdr:from>
    <xdr:to>
      <xdr:col>10</xdr:col>
      <xdr:colOff>801686</xdr:colOff>
      <xdr:row>43</xdr:row>
      <xdr:rowOff>565292</xdr:rowOff>
    </xdr:to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>
        <a:xfrm>
          <a:off x="4063999" y="9661805"/>
          <a:ext cx="11215687" cy="388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Инверторные сплит-системы настенного типа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R32,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</a:t>
          </a:r>
          <a:endParaRPr kumimoji="0" lang="ru-RU" sz="18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45</xdr:row>
      <xdr:rowOff>190499</xdr:rowOff>
    </xdr:from>
    <xdr:to>
      <xdr:col>10</xdr:col>
      <xdr:colOff>758637</xdr:colOff>
      <xdr:row>45</xdr:row>
      <xdr:rowOff>579299</xdr:rowOff>
    </xdr:to>
    <xdr:sp macro="" textlink="">
      <xdr:nvSpPr>
        <xdr:cNvPr id="12" name="Прямоугольник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>
        <a:xfrm>
          <a:off x="4048125" y="12596812"/>
          <a:ext cx="11188512" cy="388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Инверторные сплит-системы настенного типа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R410a,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</a:t>
          </a:r>
          <a:endParaRPr kumimoji="0" lang="ru-RU" sz="18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52917</xdr:colOff>
      <xdr:row>7</xdr:row>
      <xdr:rowOff>74084</xdr:rowOff>
    </xdr:from>
    <xdr:to>
      <xdr:col>2</xdr:col>
      <xdr:colOff>254003</xdr:colOff>
      <xdr:row>7</xdr:row>
      <xdr:rowOff>920751</xdr:rowOff>
    </xdr:to>
    <xdr:sp macro="" textlink="">
      <xdr:nvSpPr>
        <xdr:cNvPr id="14" name="Прямоугольник: усеченные противолежащие углы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/>
      </xdr:nvSpPr>
      <xdr:spPr>
        <a:xfrm>
          <a:off x="52917" y="74084"/>
          <a:ext cx="4039661" cy="846667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ПРАЙС-ЛИСТ                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СИСТЕМЫ КОНДИЦИОНИРОВАНИЯ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ru-RU" sz="1100"/>
        </a:p>
      </xdr:txBody>
    </xdr:sp>
    <xdr:clientData/>
  </xdr:twoCellAnchor>
  <xdr:twoCellAnchor>
    <xdr:from>
      <xdr:col>0</xdr:col>
      <xdr:colOff>63500</xdr:colOff>
      <xdr:row>7</xdr:row>
      <xdr:rowOff>762002</xdr:rowOff>
    </xdr:from>
    <xdr:to>
      <xdr:col>0</xdr:col>
      <xdr:colOff>1947334</xdr:colOff>
      <xdr:row>7</xdr:row>
      <xdr:rowOff>1206501</xdr:rowOff>
    </xdr:to>
    <xdr:sp macro="" textlink="">
      <xdr:nvSpPr>
        <xdr:cNvPr id="15" name="Прямоугольник: усеченные противолежащие углы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/>
      </xdr:nvSpPr>
      <xdr:spPr>
        <a:xfrm>
          <a:off x="63500" y="762002"/>
          <a:ext cx="1883834" cy="444499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>
              <a:latin typeface="Arial" panose="020B0604020202020204" pitchFamily="34" charset="0"/>
              <a:cs typeface="Arial" panose="020B0604020202020204" pitchFamily="34" charset="0"/>
            </a:rPr>
            <a:t>2024</a:t>
          </a:r>
        </a:p>
      </xdr:txBody>
    </xdr:sp>
    <xdr:clientData/>
  </xdr:twoCellAnchor>
  <xdr:twoCellAnchor editAs="oneCell">
    <xdr:from>
      <xdr:col>3</xdr:col>
      <xdr:colOff>696391</xdr:colOff>
      <xdr:row>7</xdr:row>
      <xdr:rowOff>48380</xdr:rowOff>
    </xdr:from>
    <xdr:to>
      <xdr:col>5</xdr:col>
      <xdr:colOff>365846</xdr:colOff>
      <xdr:row>7</xdr:row>
      <xdr:rowOff>1064161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732" y="48380"/>
          <a:ext cx="1776500" cy="1015781"/>
        </a:xfrm>
        <a:prstGeom prst="rect">
          <a:avLst/>
        </a:prstGeom>
      </xdr:spPr>
    </xdr:pic>
    <xdr:clientData/>
  </xdr:twoCellAnchor>
  <xdr:twoCellAnchor editAs="oneCell">
    <xdr:from>
      <xdr:col>0</xdr:col>
      <xdr:colOff>62957</xdr:colOff>
      <xdr:row>21</xdr:row>
      <xdr:rowOff>263338</xdr:rowOff>
    </xdr:from>
    <xdr:to>
      <xdr:col>0</xdr:col>
      <xdr:colOff>2713183</xdr:colOff>
      <xdr:row>22</xdr:row>
      <xdr:rowOff>488156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57" y="7002276"/>
          <a:ext cx="2650226" cy="1153505"/>
        </a:xfrm>
        <a:prstGeom prst="rect">
          <a:avLst/>
        </a:prstGeom>
      </xdr:spPr>
    </xdr:pic>
    <xdr:clientData/>
  </xdr:twoCellAnchor>
  <xdr:twoCellAnchor editAs="oneCell">
    <xdr:from>
      <xdr:col>0</xdr:col>
      <xdr:colOff>178099</xdr:colOff>
      <xdr:row>26</xdr:row>
      <xdr:rowOff>178594</xdr:rowOff>
    </xdr:from>
    <xdr:to>
      <xdr:col>0</xdr:col>
      <xdr:colOff>2634384</xdr:colOff>
      <xdr:row>28</xdr:row>
      <xdr:rowOff>291355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099" y="6991770"/>
          <a:ext cx="2456285" cy="986818"/>
        </a:xfrm>
        <a:prstGeom prst="rect">
          <a:avLst/>
        </a:prstGeom>
      </xdr:spPr>
    </xdr:pic>
    <xdr:clientData/>
  </xdr:twoCellAnchor>
  <xdr:twoCellAnchor editAs="oneCell">
    <xdr:from>
      <xdr:col>0</xdr:col>
      <xdr:colOff>54768</xdr:colOff>
      <xdr:row>44</xdr:row>
      <xdr:rowOff>189956</xdr:rowOff>
    </xdr:from>
    <xdr:to>
      <xdr:col>0</xdr:col>
      <xdr:colOff>2531968</xdr:colOff>
      <xdr:row>44</xdr:row>
      <xdr:rowOff>1298217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" y="18525581"/>
          <a:ext cx="2477200" cy="1108261"/>
        </a:xfrm>
        <a:prstGeom prst="rect">
          <a:avLst/>
        </a:prstGeom>
      </xdr:spPr>
    </xdr:pic>
    <xdr:clientData/>
  </xdr:twoCellAnchor>
  <xdr:twoCellAnchor editAs="oneCell">
    <xdr:from>
      <xdr:col>0</xdr:col>
      <xdr:colOff>100152</xdr:colOff>
      <xdr:row>47</xdr:row>
      <xdr:rowOff>96417</xdr:rowOff>
    </xdr:from>
    <xdr:to>
      <xdr:col>0</xdr:col>
      <xdr:colOff>2631468</xdr:colOff>
      <xdr:row>49</xdr:row>
      <xdr:rowOff>323801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52" y="21480042"/>
          <a:ext cx="2531316" cy="1108448"/>
        </a:xfrm>
        <a:prstGeom prst="rect">
          <a:avLst/>
        </a:prstGeom>
      </xdr:spPr>
    </xdr:pic>
    <xdr:clientData/>
  </xdr:twoCellAnchor>
  <xdr:twoCellAnchor editAs="oneCell">
    <xdr:from>
      <xdr:col>8</xdr:col>
      <xdr:colOff>28863</xdr:colOff>
      <xdr:row>7</xdr:row>
      <xdr:rowOff>124114</xdr:rowOff>
    </xdr:from>
    <xdr:to>
      <xdr:col>10</xdr:col>
      <xdr:colOff>100963</xdr:colOff>
      <xdr:row>7</xdr:row>
      <xdr:rowOff>1207582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1818" y="124114"/>
          <a:ext cx="1168918" cy="1083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20730</xdr:colOff>
      <xdr:row>13</xdr:row>
      <xdr:rowOff>195542</xdr:rowOff>
    </xdr:from>
    <xdr:to>
      <xdr:col>11</xdr:col>
      <xdr:colOff>11905</xdr:colOff>
      <xdr:row>13</xdr:row>
      <xdr:rowOff>584342</xdr:rowOff>
    </xdr:to>
    <xdr:sp macro="" textlink="">
      <xdr:nvSpPr>
        <xdr:cNvPr id="23" name="Прямоугольник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3890261" y="3136386"/>
          <a:ext cx="13004707" cy="388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Сплит-системы настенного типа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R32a,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/A</a:t>
          </a: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142875</xdr:colOff>
      <xdr:row>15</xdr:row>
      <xdr:rowOff>357187</xdr:rowOff>
    </xdr:from>
    <xdr:to>
      <xdr:col>0</xdr:col>
      <xdr:colOff>2648579</xdr:colOff>
      <xdr:row>17</xdr:row>
      <xdr:rowOff>407460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452937"/>
          <a:ext cx="2505704" cy="931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2202656</xdr:colOff>
      <xdr:row>44</xdr:row>
      <xdr:rowOff>107156</xdr:rowOff>
    </xdr:from>
    <xdr:to>
      <xdr:col>0</xdr:col>
      <xdr:colOff>2643981</xdr:colOff>
      <xdr:row>44</xdr:row>
      <xdr:rowOff>402898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 flipV="1">
          <a:off x="2202656" y="13013531"/>
          <a:ext cx="441325" cy="295742"/>
        </a:xfrm>
        <a:prstGeom prst="rect">
          <a:avLst/>
        </a:prstGeom>
      </xdr:spPr>
    </xdr:pic>
    <xdr:clientData/>
  </xdr:twoCellAnchor>
  <xdr:twoCellAnchor editAs="oneCell">
    <xdr:from>
      <xdr:col>0</xdr:col>
      <xdr:colOff>2214563</xdr:colOff>
      <xdr:row>14</xdr:row>
      <xdr:rowOff>107156</xdr:rowOff>
    </xdr:from>
    <xdr:to>
      <xdr:col>0</xdr:col>
      <xdr:colOff>2655888</xdr:colOff>
      <xdr:row>14</xdr:row>
      <xdr:rowOff>402898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 flipV="1">
          <a:off x="2214563" y="3762375"/>
          <a:ext cx="441325" cy="295742"/>
        </a:xfrm>
        <a:prstGeom prst="rect">
          <a:avLst/>
        </a:prstGeom>
      </xdr:spPr>
    </xdr:pic>
    <xdr:clientData/>
  </xdr:twoCellAnchor>
  <xdr:twoCellAnchor>
    <xdr:from>
      <xdr:col>2</xdr:col>
      <xdr:colOff>20730</xdr:colOff>
      <xdr:row>33</xdr:row>
      <xdr:rowOff>195542</xdr:rowOff>
    </xdr:from>
    <xdr:to>
      <xdr:col>10</xdr:col>
      <xdr:colOff>761999</xdr:colOff>
      <xdr:row>33</xdr:row>
      <xdr:rowOff>584342</xdr:rowOff>
    </xdr:to>
    <xdr:sp macro="" textlink="">
      <xdr:nvSpPr>
        <xdr:cNvPr id="28" name="Прямоугольник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/>
      </xdr:nvSpPr>
      <xdr:spPr>
        <a:xfrm>
          <a:off x="3890261" y="12482792"/>
          <a:ext cx="11671207" cy="388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Инверторные сплит-системы настенного типа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R32a,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/A++</a:t>
          </a: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oneCellAnchor>
    <xdr:from>
      <xdr:col>0</xdr:col>
      <xdr:colOff>178594</xdr:colOff>
      <xdr:row>35</xdr:row>
      <xdr:rowOff>119064</xdr:rowOff>
    </xdr:from>
    <xdr:ext cx="2345531" cy="871801"/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13168314"/>
          <a:ext cx="2345531" cy="871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2286000</xdr:colOff>
      <xdr:row>34</xdr:row>
      <xdr:rowOff>47625</xdr:rowOff>
    </xdr:from>
    <xdr:ext cx="441325" cy="295742"/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 flipV="1">
          <a:off x="2286000" y="12677775"/>
          <a:ext cx="441325" cy="295742"/>
        </a:xfrm>
        <a:prstGeom prst="rect">
          <a:avLst/>
        </a:prstGeom>
      </xdr:spPr>
    </xdr:pic>
    <xdr:clientData/>
  </xdr:oneCellAnchor>
  <xdr:twoCellAnchor>
    <xdr:from>
      <xdr:col>2</xdr:col>
      <xdr:colOff>44544</xdr:colOff>
      <xdr:row>39</xdr:row>
      <xdr:rowOff>207449</xdr:rowOff>
    </xdr:from>
    <xdr:to>
      <xdr:col>11</xdr:col>
      <xdr:colOff>0</xdr:colOff>
      <xdr:row>39</xdr:row>
      <xdr:rowOff>510524</xdr:rowOff>
    </xdr:to>
    <xdr:sp macro="" textlink="">
      <xdr:nvSpPr>
        <xdr:cNvPr id="25" name="Прямоугольник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/>
      </xdr:nvSpPr>
      <xdr:spPr>
        <a:xfrm>
          <a:off x="3914075" y="15316480"/>
          <a:ext cx="11647394" cy="303075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Инверторные сплит-системы настенного типа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R32a,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/A++</a:t>
          </a: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154784</xdr:colOff>
      <xdr:row>40</xdr:row>
      <xdr:rowOff>535782</xdr:rowOff>
    </xdr:from>
    <xdr:to>
      <xdr:col>0</xdr:col>
      <xdr:colOff>2619378</xdr:colOff>
      <xdr:row>42</xdr:row>
      <xdr:rowOff>261938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4" y="16144876"/>
          <a:ext cx="2464594" cy="964405"/>
        </a:xfrm>
        <a:prstGeom prst="rect">
          <a:avLst/>
        </a:prstGeom>
      </xdr:spPr>
    </xdr:pic>
    <xdr:clientData/>
  </xdr:twoCellAnchor>
  <xdr:twoCellAnchor editAs="oneCell">
    <xdr:from>
      <xdr:col>0</xdr:col>
      <xdr:colOff>2145930</xdr:colOff>
      <xdr:row>0</xdr:row>
      <xdr:rowOff>86846</xdr:rowOff>
    </xdr:from>
    <xdr:to>
      <xdr:col>1</xdr:col>
      <xdr:colOff>809625</xdr:colOff>
      <xdr:row>6</xdr:row>
      <xdr:rowOff>150961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5930" y="86846"/>
          <a:ext cx="1505955" cy="11613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29104</xdr:colOff>
      <xdr:row>13</xdr:row>
      <xdr:rowOff>166376</xdr:rowOff>
    </xdr:from>
    <xdr:to>
      <xdr:col>11</xdr:col>
      <xdr:colOff>24979</xdr:colOff>
      <xdr:row>13</xdr:row>
      <xdr:rowOff>555176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3906339" y="3124729"/>
          <a:ext cx="11717228" cy="388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Мультисплит-системы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R32,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А++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52917</xdr:colOff>
      <xdr:row>7</xdr:row>
      <xdr:rowOff>74084</xdr:rowOff>
    </xdr:from>
    <xdr:to>
      <xdr:col>2</xdr:col>
      <xdr:colOff>112059</xdr:colOff>
      <xdr:row>7</xdr:row>
      <xdr:rowOff>920751</xdr:rowOff>
    </xdr:to>
    <xdr:sp macro="" textlink="">
      <xdr:nvSpPr>
        <xdr:cNvPr id="3" name="Прямоугольник: усеченные противолежащие углы 8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52917" y="74084"/>
          <a:ext cx="3936377" cy="846667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ПРАЙС-ЛИСТ                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16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СИСТЕМЫ КОНДИЦИОНИРОВАНИЯ</a:t>
          </a:r>
          <a:endParaRPr lang="ru-RU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ru-RU" sz="1100"/>
        </a:p>
      </xdr:txBody>
    </xdr:sp>
    <xdr:clientData/>
  </xdr:twoCellAnchor>
  <xdr:twoCellAnchor>
    <xdr:from>
      <xdr:col>0</xdr:col>
      <xdr:colOff>63500</xdr:colOff>
      <xdr:row>7</xdr:row>
      <xdr:rowOff>740835</xdr:rowOff>
    </xdr:from>
    <xdr:to>
      <xdr:col>0</xdr:col>
      <xdr:colOff>1947334</xdr:colOff>
      <xdr:row>7</xdr:row>
      <xdr:rowOff>1185334</xdr:rowOff>
    </xdr:to>
    <xdr:sp macro="" textlink="">
      <xdr:nvSpPr>
        <xdr:cNvPr id="4" name="Прямоугольник: усеченные противолежащие углы 1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63500" y="740835"/>
          <a:ext cx="1883834" cy="444499"/>
        </a:xfrm>
        <a:prstGeom prst="snip2DiagRect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>
              <a:latin typeface="Arial" panose="020B0604020202020204" pitchFamily="34" charset="0"/>
              <a:cs typeface="Arial" panose="020B0604020202020204" pitchFamily="34" charset="0"/>
            </a:rPr>
            <a:t>202</a:t>
          </a:r>
          <a:r>
            <a:rPr lang="en-US" sz="1800">
              <a:latin typeface="Arial" panose="020B0604020202020204" pitchFamily="34" charset="0"/>
              <a:cs typeface="Arial" panose="020B0604020202020204" pitchFamily="34" charset="0"/>
            </a:rPr>
            <a:t>4</a:t>
          </a:r>
          <a:endParaRPr lang="ru-RU" sz="18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512358</xdr:colOff>
      <xdr:row>14</xdr:row>
      <xdr:rowOff>367925</xdr:rowOff>
    </xdr:from>
    <xdr:to>
      <xdr:col>0</xdr:col>
      <xdr:colOff>2332691</xdr:colOff>
      <xdr:row>17</xdr:row>
      <xdr:rowOff>253219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358" y="3796925"/>
          <a:ext cx="1820333" cy="1498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222250</xdr:colOff>
      <xdr:row>22</xdr:row>
      <xdr:rowOff>21167</xdr:rowOff>
    </xdr:from>
    <xdr:to>
      <xdr:col>0</xdr:col>
      <xdr:colOff>2567781</xdr:colOff>
      <xdr:row>23</xdr:row>
      <xdr:rowOff>388704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7573932"/>
          <a:ext cx="2345531" cy="871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762000</xdr:colOff>
      <xdr:row>7</xdr:row>
      <xdr:rowOff>89647</xdr:rowOff>
    </xdr:from>
    <xdr:to>
      <xdr:col>8</xdr:col>
      <xdr:colOff>861023</xdr:colOff>
      <xdr:row>7</xdr:row>
      <xdr:rowOff>1173115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89647"/>
          <a:ext cx="1153123" cy="1083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368300</xdr:colOff>
      <xdr:row>7</xdr:row>
      <xdr:rowOff>8964</xdr:rowOff>
    </xdr:from>
    <xdr:to>
      <xdr:col>6</xdr:col>
      <xdr:colOff>43481</xdr:colOff>
      <xdr:row>7</xdr:row>
      <xdr:rowOff>1024745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8964"/>
          <a:ext cx="1783381" cy="1015781"/>
        </a:xfrm>
        <a:prstGeom prst="rect">
          <a:avLst/>
        </a:prstGeom>
      </xdr:spPr>
    </xdr:pic>
    <xdr:clientData/>
  </xdr:twoCellAnchor>
  <xdr:twoCellAnchor editAs="oneCell">
    <xdr:from>
      <xdr:col>0</xdr:col>
      <xdr:colOff>2252382</xdr:colOff>
      <xdr:row>14</xdr:row>
      <xdr:rowOff>89647</xdr:rowOff>
    </xdr:from>
    <xdr:to>
      <xdr:col>0</xdr:col>
      <xdr:colOff>2693707</xdr:colOff>
      <xdr:row>14</xdr:row>
      <xdr:rowOff>385389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 flipV="1">
          <a:off x="2252382" y="3518647"/>
          <a:ext cx="441325" cy="295742"/>
        </a:xfrm>
        <a:prstGeom prst="rect">
          <a:avLst/>
        </a:prstGeom>
      </xdr:spPr>
    </xdr:pic>
    <xdr:clientData/>
  </xdr:twoCellAnchor>
  <xdr:twoCellAnchor>
    <xdr:from>
      <xdr:col>2</xdr:col>
      <xdr:colOff>29104</xdr:colOff>
      <xdr:row>20</xdr:row>
      <xdr:rowOff>166376</xdr:rowOff>
    </xdr:from>
    <xdr:to>
      <xdr:col>11</xdr:col>
      <xdr:colOff>24979</xdr:colOff>
      <xdr:row>20</xdr:row>
      <xdr:rowOff>555176</xdr:rowOff>
    </xdr:to>
    <xdr:sp macro="" textlink="">
      <xdr:nvSpPr>
        <xdr:cNvPr id="14" name="Прямоугольник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/>
      </xdr:nvSpPr>
      <xdr:spPr>
        <a:xfrm>
          <a:off x="3906339" y="3124729"/>
          <a:ext cx="11717228" cy="3888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Мультисплит-системы (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R32,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E7E6E6">
                  <a:lumMod val="50000"/>
                </a:srgbClr>
              </a:solidFill>
              <a:effectLst/>
              <a:uLnTx/>
              <a:uFillTx/>
              <a:latin typeface="Calibri"/>
              <a:ea typeface="+mn-ea"/>
              <a:cs typeface="+mn-cs"/>
            </a:rPr>
            <a:t>тепло/холод), класс А++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E7E6E6">
                <a:lumMod val="50000"/>
              </a:srgb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2145931</xdr:colOff>
      <xdr:row>0</xdr:row>
      <xdr:rowOff>86847</xdr:rowOff>
    </xdr:from>
    <xdr:to>
      <xdr:col>1</xdr:col>
      <xdr:colOff>720697</xdr:colOff>
      <xdr:row>6</xdr:row>
      <xdr:rowOff>101601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5931" y="86847"/>
          <a:ext cx="1419566" cy="12339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Модульная">
      <a:dk1>
        <a:sysClr val="windowText" lastClr="000000"/>
      </a:dk1>
      <a:lt1>
        <a:sysClr val="window" lastClr="FFFFFF"/>
      </a:lt1>
      <a:dk2>
        <a:srgbClr val="5A6378"/>
      </a:dk2>
      <a:lt2>
        <a:srgbClr val="D4D4D6"/>
      </a:lt2>
      <a:accent1>
        <a:srgbClr val="F0AD00"/>
      </a:accent1>
      <a:accent2>
        <a:srgbClr val="60B5CC"/>
      </a:accent2>
      <a:accent3>
        <a:srgbClr val="E66C7D"/>
      </a:accent3>
      <a:accent4>
        <a:srgbClr val="6BB76D"/>
      </a:accent4>
      <a:accent5>
        <a:srgbClr val="E88651"/>
      </a:accent5>
      <a:accent6>
        <a:srgbClr val="C64847"/>
      </a:accent6>
      <a:hlink>
        <a:srgbClr val="168BBA"/>
      </a:hlink>
      <a:folHlink>
        <a:srgbClr val="68000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tel:+74955327898" TargetMode="External"/><Relationship Id="rId2" Type="http://schemas.openxmlformats.org/officeDocument/2006/relationships/hyperlink" Target="https://ksktrade.ru/" TargetMode="External"/><Relationship Id="rId1" Type="http://schemas.openxmlformats.org/officeDocument/2006/relationships/hyperlink" Target="mailto:info@pkholod.ru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0.xml"/><Relationship Id="rId3" Type="http://schemas.openxmlformats.org/officeDocument/2006/relationships/hyperlink" Target="tel:+74955327898" TargetMode="External"/><Relationship Id="rId7" Type="http://schemas.openxmlformats.org/officeDocument/2006/relationships/printerSettings" Target="../printerSettings/printerSettings10.bin"/><Relationship Id="rId2" Type="http://schemas.openxmlformats.org/officeDocument/2006/relationships/hyperlink" Target="https://ksktrade.ru/" TargetMode="External"/><Relationship Id="rId1" Type="http://schemas.openxmlformats.org/officeDocument/2006/relationships/hyperlink" Target="mailto:info@pkholod.ru" TargetMode="External"/><Relationship Id="rId6" Type="http://schemas.openxmlformats.org/officeDocument/2006/relationships/hyperlink" Target="https://ksktrade.ru/catalog/sistemy_konditsionirovaniya/" TargetMode="External"/><Relationship Id="rId5" Type="http://schemas.openxmlformats.org/officeDocument/2006/relationships/hyperlink" Target="https://ksktrade.ru/catalog/sistemy_konditsionirovaniya/" TargetMode="External"/><Relationship Id="rId4" Type="http://schemas.openxmlformats.org/officeDocument/2006/relationships/hyperlink" Target="https://ksktrade.ru/catalog/sistemy_konditsionirovaniya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ksktrade.ru/catalog/sistemy_konditsionirovaniya/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2.xml"/><Relationship Id="rId3" Type="http://schemas.openxmlformats.org/officeDocument/2006/relationships/hyperlink" Target="tel:+74955327898" TargetMode="External"/><Relationship Id="rId7" Type="http://schemas.openxmlformats.org/officeDocument/2006/relationships/printerSettings" Target="../printerSettings/printerSettings12.bin"/><Relationship Id="rId2" Type="http://schemas.openxmlformats.org/officeDocument/2006/relationships/hyperlink" Target="https://ksktrade.ru/" TargetMode="External"/><Relationship Id="rId1" Type="http://schemas.openxmlformats.org/officeDocument/2006/relationships/hyperlink" Target="mailto:info@pkholod.ru" TargetMode="External"/><Relationship Id="rId6" Type="http://schemas.openxmlformats.org/officeDocument/2006/relationships/hyperlink" Target="https://ksktrade.ru/catalog/sistemy_konditsionirovaniya/" TargetMode="External"/><Relationship Id="rId5" Type="http://schemas.openxmlformats.org/officeDocument/2006/relationships/hyperlink" Target="https://ksktrade.ru/catalog/sistemy_konditsionirovaniya/" TargetMode="External"/><Relationship Id="rId4" Type="http://schemas.openxmlformats.org/officeDocument/2006/relationships/hyperlink" Target="https://ksktrade.ru/catalog/sistemy_konditsionirovaniya/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ksktrade.ru/catalog/vodosnabzhenie/truby_shlangi_i_fitingi/fitingi_i_prinadlezhnosti_dlya_teplogo_pola/" TargetMode="External"/><Relationship Id="rId13" Type="http://schemas.openxmlformats.org/officeDocument/2006/relationships/drawing" Target="../drawings/drawing13.xml"/><Relationship Id="rId3" Type="http://schemas.openxmlformats.org/officeDocument/2006/relationships/hyperlink" Target="tel:+74955327898" TargetMode="External"/><Relationship Id="rId7" Type="http://schemas.openxmlformats.org/officeDocument/2006/relationships/hyperlink" Target="https://ksktrade.ru/catalog/otoplenie/" TargetMode="External"/><Relationship Id="rId12" Type="http://schemas.openxmlformats.org/officeDocument/2006/relationships/printerSettings" Target="../printerSettings/printerSettings13.bin"/><Relationship Id="rId2" Type="http://schemas.openxmlformats.org/officeDocument/2006/relationships/hyperlink" Target="https://ksktrade.ru/" TargetMode="External"/><Relationship Id="rId1" Type="http://schemas.openxmlformats.org/officeDocument/2006/relationships/hyperlink" Target="mailto:info@pkholod.ru" TargetMode="External"/><Relationship Id="rId6" Type="http://schemas.openxmlformats.org/officeDocument/2006/relationships/hyperlink" Target="https://ksktrade.ru/catalog/vodosnabzhenie/nasosnoe_oborudovanie/" TargetMode="External"/><Relationship Id="rId11" Type="http://schemas.openxmlformats.org/officeDocument/2006/relationships/hyperlink" Target="https://ksktrade.ru/catalog/sistemy_konditsionirovaniya/aksessuary/" TargetMode="External"/><Relationship Id="rId5" Type="http://schemas.openxmlformats.org/officeDocument/2006/relationships/hyperlink" Target="https://ksktrade.ru/catalog/otoplenie/" TargetMode="External"/><Relationship Id="rId10" Type="http://schemas.openxmlformats.org/officeDocument/2006/relationships/hyperlink" Target="https://ksktrade.ru/catalog/sistemy_konditsionirovaniya/aksessuary/" TargetMode="External"/><Relationship Id="rId4" Type="http://schemas.openxmlformats.org/officeDocument/2006/relationships/hyperlink" Target="https://ksktrade.ru/catalog/otoplenie/" TargetMode="External"/><Relationship Id="rId9" Type="http://schemas.openxmlformats.org/officeDocument/2006/relationships/hyperlink" Target="https://ksktrade.ru/catalog/vodosnabzhenie/nasosnoe_oborudovanie/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ksktrade.ru/catalog/sistemy_konditsionirovaniya/" TargetMode="External"/><Relationship Id="rId3" Type="http://schemas.openxmlformats.org/officeDocument/2006/relationships/hyperlink" Target="tel:+74955327898" TargetMode="External"/><Relationship Id="rId7" Type="http://schemas.openxmlformats.org/officeDocument/2006/relationships/hyperlink" Target="https://ksktrade.ru/catalog/sistemy_konditsionirovaniya/" TargetMode="External"/><Relationship Id="rId2" Type="http://schemas.openxmlformats.org/officeDocument/2006/relationships/hyperlink" Target="https://ksktrade.ru/" TargetMode="External"/><Relationship Id="rId1" Type="http://schemas.openxmlformats.org/officeDocument/2006/relationships/hyperlink" Target="mailto:info@pkholod.ru" TargetMode="External"/><Relationship Id="rId6" Type="http://schemas.openxmlformats.org/officeDocument/2006/relationships/hyperlink" Target="https://ksktrade.ru/catalog/sistemy_konditsionirovaniya/" TargetMode="External"/><Relationship Id="rId11" Type="http://schemas.openxmlformats.org/officeDocument/2006/relationships/drawing" Target="../drawings/drawing2.xml"/><Relationship Id="rId5" Type="http://schemas.openxmlformats.org/officeDocument/2006/relationships/hyperlink" Target="https://ksktrade.ru/catalog/sistemy_konditsionirovaniya/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https://ksktrade.ru/catalog/sistemy_konditsionirovaniya/" TargetMode="External"/><Relationship Id="rId9" Type="http://schemas.openxmlformats.org/officeDocument/2006/relationships/hyperlink" Target="https://ksktrade.ru/catalog/sistemy_konditsionirovaniya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ksktrade.ru/catalog/sistemy_konditsionirovaniya/" TargetMode="External"/><Relationship Id="rId2" Type="http://schemas.openxmlformats.org/officeDocument/2006/relationships/hyperlink" Target="https://ksktrade.ru/catalog/sistemy_konditsionirovaniya/" TargetMode="External"/><Relationship Id="rId1" Type="http://schemas.openxmlformats.org/officeDocument/2006/relationships/hyperlink" Target="https://ksktrade.ru/catalog/sistemy_konditsionirovaniya/" TargetMode="External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ksktrade.ru/catalog/sistemy_konditsionirovaniya/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hyperlink" Target="tel:+74955327898" TargetMode="External"/><Relationship Id="rId7" Type="http://schemas.openxmlformats.org/officeDocument/2006/relationships/hyperlink" Target="https://ksktrade.ru/catalog/sistemy_konditsionirovaniya/" TargetMode="External"/><Relationship Id="rId2" Type="http://schemas.openxmlformats.org/officeDocument/2006/relationships/hyperlink" Target="https://ksktrade.ru/" TargetMode="External"/><Relationship Id="rId1" Type="http://schemas.openxmlformats.org/officeDocument/2006/relationships/hyperlink" Target="mailto:info@pkholod.ru" TargetMode="External"/><Relationship Id="rId6" Type="http://schemas.openxmlformats.org/officeDocument/2006/relationships/hyperlink" Target="https://ksktrade.ru/catalog/sistemy_konditsionirovaniya/" TargetMode="External"/><Relationship Id="rId5" Type="http://schemas.openxmlformats.org/officeDocument/2006/relationships/hyperlink" Target="https://ksktrade.ru/catalog/sistemy_konditsionirovaniya/" TargetMode="External"/><Relationship Id="rId4" Type="http://schemas.openxmlformats.org/officeDocument/2006/relationships/hyperlink" Target="https://ksktrade.ru/catalog/sistemy_konditsionirovaniya/" TargetMode="External"/><Relationship Id="rId9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ksktrade.ru/catalog/sistemy_konditsionirovaniya/" TargetMode="External"/><Relationship Id="rId3" Type="http://schemas.openxmlformats.org/officeDocument/2006/relationships/hyperlink" Target="tel:+74955327898" TargetMode="External"/><Relationship Id="rId7" Type="http://schemas.openxmlformats.org/officeDocument/2006/relationships/hyperlink" Target="https://ksktrade.ru/catalog/sistemy_konditsionirovaniya/" TargetMode="External"/><Relationship Id="rId12" Type="http://schemas.openxmlformats.org/officeDocument/2006/relationships/drawing" Target="../drawings/drawing5.xml"/><Relationship Id="rId2" Type="http://schemas.openxmlformats.org/officeDocument/2006/relationships/hyperlink" Target="https://ksktrade.ru/" TargetMode="External"/><Relationship Id="rId1" Type="http://schemas.openxmlformats.org/officeDocument/2006/relationships/hyperlink" Target="mailto:info@pkholod.ru" TargetMode="External"/><Relationship Id="rId6" Type="http://schemas.openxmlformats.org/officeDocument/2006/relationships/hyperlink" Target="https://ksktrade.ru/catalog/sistemy_konditsionirovaniya/" TargetMode="External"/><Relationship Id="rId11" Type="http://schemas.openxmlformats.org/officeDocument/2006/relationships/printerSettings" Target="../printerSettings/printerSettings5.bin"/><Relationship Id="rId5" Type="http://schemas.openxmlformats.org/officeDocument/2006/relationships/hyperlink" Target="https://ksktrade.ru/catalog/sistemy_konditsionirovaniya/" TargetMode="External"/><Relationship Id="rId10" Type="http://schemas.openxmlformats.org/officeDocument/2006/relationships/hyperlink" Target="https://ksktrade.ru/catalog/sistemy_konditsionirovaniya/" TargetMode="External"/><Relationship Id="rId4" Type="http://schemas.openxmlformats.org/officeDocument/2006/relationships/hyperlink" Target="https://ksktrade.ru/catalog/sistemy_konditsionirovaniya/" TargetMode="External"/><Relationship Id="rId9" Type="http://schemas.openxmlformats.org/officeDocument/2006/relationships/hyperlink" Target="https://ksktrade.ru/catalog/sistemy_konditsionirovaniya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tel:+74955327898" TargetMode="External"/><Relationship Id="rId7" Type="http://schemas.openxmlformats.org/officeDocument/2006/relationships/drawing" Target="../drawings/drawing6.xml"/><Relationship Id="rId2" Type="http://schemas.openxmlformats.org/officeDocument/2006/relationships/hyperlink" Target="https://ksktrade.ru/" TargetMode="External"/><Relationship Id="rId1" Type="http://schemas.openxmlformats.org/officeDocument/2006/relationships/hyperlink" Target="mailto:info@pkholod.ru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s://ksktrade.ru/catalog/sistemy_konditsionirovaniya/" TargetMode="External"/><Relationship Id="rId4" Type="http://schemas.openxmlformats.org/officeDocument/2006/relationships/hyperlink" Target="https://ksktrade.ru/catalog/sistemy_konditsionirovaniya/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ksktrade.ru/catalog/sistemy_konditsionirovaniya/" TargetMode="External"/><Relationship Id="rId3" Type="http://schemas.openxmlformats.org/officeDocument/2006/relationships/hyperlink" Target="tel:+74955327898" TargetMode="External"/><Relationship Id="rId7" Type="http://schemas.openxmlformats.org/officeDocument/2006/relationships/hyperlink" Target="https://ksktrade.ru/catalog/sistemy_konditsionirovaniya/" TargetMode="External"/><Relationship Id="rId12" Type="http://schemas.openxmlformats.org/officeDocument/2006/relationships/drawing" Target="../drawings/drawing7.xml"/><Relationship Id="rId2" Type="http://schemas.openxmlformats.org/officeDocument/2006/relationships/hyperlink" Target="https://ksktrade.ru/" TargetMode="External"/><Relationship Id="rId1" Type="http://schemas.openxmlformats.org/officeDocument/2006/relationships/hyperlink" Target="mailto:info@pkholod.ru" TargetMode="External"/><Relationship Id="rId6" Type="http://schemas.openxmlformats.org/officeDocument/2006/relationships/hyperlink" Target="https://ksktrade.ru/catalog/sistemy_konditsionirovaniya/" TargetMode="External"/><Relationship Id="rId11" Type="http://schemas.openxmlformats.org/officeDocument/2006/relationships/printerSettings" Target="../printerSettings/printerSettings7.bin"/><Relationship Id="rId5" Type="http://schemas.openxmlformats.org/officeDocument/2006/relationships/hyperlink" Target="https://ksktrade.ru/catalog/sistemy_konditsionirovaniya/" TargetMode="External"/><Relationship Id="rId10" Type="http://schemas.openxmlformats.org/officeDocument/2006/relationships/hyperlink" Target="https://ksktrade.ru/catalog/sistemy_konditsionirovaniya/" TargetMode="External"/><Relationship Id="rId4" Type="http://schemas.openxmlformats.org/officeDocument/2006/relationships/hyperlink" Target="https://ksktrade.ru/catalog/sistemy_konditsionirovaniya/" TargetMode="External"/><Relationship Id="rId9" Type="http://schemas.openxmlformats.org/officeDocument/2006/relationships/hyperlink" Target="https://ksktrade.ru/catalog/sistemy_konditsionirovaniya/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ksktrade.ru/catalog/sistemy_konditsionirovaniya/" TargetMode="External"/><Relationship Id="rId3" Type="http://schemas.openxmlformats.org/officeDocument/2006/relationships/hyperlink" Target="tel:+74955327898" TargetMode="External"/><Relationship Id="rId7" Type="http://schemas.openxmlformats.org/officeDocument/2006/relationships/hyperlink" Target="https://ksktrade.ru/catalog/sistemy_konditsionirovaniya/" TargetMode="External"/><Relationship Id="rId12" Type="http://schemas.openxmlformats.org/officeDocument/2006/relationships/drawing" Target="../drawings/drawing8.xml"/><Relationship Id="rId2" Type="http://schemas.openxmlformats.org/officeDocument/2006/relationships/hyperlink" Target="https://ksktrade.ru/" TargetMode="External"/><Relationship Id="rId1" Type="http://schemas.openxmlformats.org/officeDocument/2006/relationships/hyperlink" Target="mailto:info@pkholod.ru" TargetMode="External"/><Relationship Id="rId6" Type="http://schemas.openxmlformats.org/officeDocument/2006/relationships/hyperlink" Target="https://ksktrade.ru/catalog/sistemy_konditsionirovaniya/" TargetMode="External"/><Relationship Id="rId11" Type="http://schemas.openxmlformats.org/officeDocument/2006/relationships/printerSettings" Target="../printerSettings/printerSettings8.bin"/><Relationship Id="rId5" Type="http://schemas.openxmlformats.org/officeDocument/2006/relationships/hyperlink" Target="https://ksktrade.ru/catalog/sistemy_konditsionirovaniya/" TargetMode="External"/><Relationship Id="rId10" Type="http://schemas.openxmlformats.org/officeDocument/2006/relationships/hyperlink" Target="https://ksktrade.ru/catalog/sistemy_konditsionirovaniya/" TargetMode="External"/><Relationship Id="rId4" Type="http://schemas.openxmlformats.org/officeDocument/2006/relationships/hyperlink" Target="https://ksktrade.ru/catalog/sistemy_konditsionirovaniya/" TargetMode="External"/><Relationship Id="rId9" Type="http://schemas.openxmlformats.org/officeDocument/2006/relationships/hyperlink" Target="https://ksktrade.ru/catalog/sistemy_konditsionirovaniya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tel:+74955327898" TargetMode="External"/><Relationship Id="rId7" Type="http://schemas.openxmlformats.org/officeDocument/2006/relationships/drawing" Target="../drawings/drawing9.xml"/><Relationship Id="rId2" Type="http://schemas.openxmlformats.org/officeDocument/2006/relationships/hyperlink" Target="https://ksktrade.ru/" TargetMode="External"/><Relationship Id="rId1" Type="http://schemas.openxmlformats.org/officeDocument/2006/relationships/hyperlink" Target="mailto:info@pkholod.ru" TargetMode="External"/><Relationship Id="rId6" Type="http://schemas.openxmlformats.org/officeDocument/2006/relationships/printerSettings" Target="../printerSettings/printerSettings9.bin"/><Relationship Id="rId5" Type="http://schemas.openxmlformats.org/officeDocument/2006/relationships/hyperlink" Target="https://ksktrade.ru/catalog/sistemy_konditsionirovaniya/" TargetMode="External"/><Relationship Id="rId4" Type="http://schemas.openxmlformats.org/officeDocument/2006/relationships/hyperlink" Target="https://ksktrade.ru/catalog/sistemy_konditsionirovaniy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19"/>
  <sheetViews>
    <sheetView tabSelected="1" topLeftCell="B1" zoomScale="78" zoomScaleNormal="78" workbookViewId="0">
      <selection activeCell="Y7" sqref="Y7"/>
    </sheetView>
  </sheetViews>
  <sheetFormatPr defaultRowHeight="14.4"/>
  <cols>
    <col min="1" max="1" width="1.44140625" hidden="1" customWidth="1"/>
    <col min="3" max="3" width="10.44140625" customWidth="1"/>
    <col min="7" max="7" width="9.109375" customWidth="1"/>
    <col min="8" max="8" width="10.33203125" bestFit="1" customWidth="1"/>
  </cols>
  <sheetData>
    <row r="1" spans="1:36"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</row>
    <row r="2" spans="1:36" ht="17.399999999999999" customHeight="1">
      <c r="B2" s="123"/>
      <c r="C2" s="123"/>
      <c r="D2" s="123"/>
      <c r="E2" s="123"/>
      <c r="F2" s="123"/>
      <c r="G2" s="123"/>
      <c r="H2" s="132" t="s">
        <v>484</v>
      </c>
      <c r="I2" s="132"/>
      <c r="J2" s="132"/>
      <c r="K2" s="132"/>
      <c r="L2" s="132"/>
      <c r="M2" s="132"/>
      <c r="N2" s="132"/>
      <c r="O2" s="132"/>
      <c r="P2" s="123"/>
      <c r="Q2" s="123"/>
      <c r="R2" s="123"/>
      <c r="S2" s="123"/>
      <c r="T2" s="123"/>
      <c r="U2" s="123"/>
      <c r="V2" s="123"/>
    </row>
    <row r="3" spans="1:36" ht="15.6" customHeight="1">
      <c r="B3" s="123"/>
      <c r="C3" s="123"/>
      <c r="D3" s="123"/>
      <c r="E3" s="123"/>
      <c r="F3" s="123"/>
      <c r="G3" s="123"/>
      <c r="H3" s="132"/>
      <c r="I3" s="132"/>
      <c r="J3" s="132"/>
      <c r="K3" s="132"/>
      <c r="L3" s="132"/>
      <c r="M3" s="132"/>
      <c r="N3" s="132"/>
      <c r="O3" s="132"/>
      <c r="P3" s="123"/>
      <c r="Q3" s="123"/>
      <c r="R3" s="123"/>
      <c r="S3" s="123"/>
      <c r="T3" s="123"/>
      <c r="U3" s="123"/>
      <c r="V3" s="123"/>
    </row>
    <row r="4" spans="1:36" ht="15.6" customHeight="1">
      <c r="B4" s="123"/>
      <c r="C4" s="123"/>
      <c r="D4" s="123"/>
      <c r="E4" s="123"/>
      <c r="F4" s="123"/>
      <c r="G4" s="123"/>
      <c r="H4" s="132"/>
      <c r="I4" s="132"/>
      <c r="J4" s="132"/>
      <c r="K4" s="132"/>
      <c r="L4" s="132"/>
      <c r="M4" s="132"/>
      <c r="N4" s="132"/>
      <c r="O4" s="132"/>
      <c r="P4" s="123"/>
      <c r="Q4" s="129" t="s">
        <v>485</v>
      </c>
      <c r="R4" s="129"/>
      <c r="S4" s="123"/>
      <c r="T4" s="123"/>
      <c r="U4" s="123"/>
      <c r="V4" s="123"/>
    </row>
    <row r="5" spans="1:36" ht="15.6" customHeight="1">
      <c r="B5" s="123"/>
      <c r="C5" s="123"/>
      <c r="D5" s="123"/>
      <c r="E5" s="123"/>
      <c r="F5" s="123"/>
      <c r="G5" s="123"/>
      <c r="H5" s="132"/>
      <c r="I5" s="132"/>
      <c r="J5" s="132"/>
      <c r="K5" s="132"/>
      <c r="L5" s="132"/>
      <c r="M5" s="132"/>
      <c r="N5" s="132"/>
      <c r="O5" s="132"/>
      <c r="P5" s="123"/>
      <c r="Q5" s="130" t="s">
        <v>486</v>
      </c>
      <c r="R5" s="130"/>
      <c r="S5" s="123"/>
      <c r="T5" s="123"/>
      <c r="U5" s="123"/>
      <c r="V5" s="123"/>
    </row>
    <row r="6" spans="1:36" ht="14.4" customHeight="1">
      <c r="B6" s="123"/>
      <c r="C6" s="123"/>
      <c r="D6" s="123"/>
      <c r="E6" s="123"/>
      <c r="F6" s="123"/>
      <c r="G6" s="123"/>
      <c r="H6" s="132"/>
      <c r="I6" s="132"/>
      <c r="J6" s="132"/>
      <c r="K6" s="132"/>
      <c r="L6" s="132"/>
      <c r="M6" s="132"/>
      <c r="N6" s="132"/>
      <c r="O6" s="132"/>
      <c r="P6" s="123"/>
      <c r="Q6" s="131" t="s">
        <v>487</v>
      </c>
      <c r="R6" s="131"/>
      <c r="S6" s="123"/>
      <c r="T6" s="123"/>
      <c r="U6" s="123"/>
      <c r="V6" s="123"/>
    </row>
    <row r="7" spans="1:36"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</row>
    <row r="8" spans="1:36"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1:3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</row>
    <row r="10" spans="1:36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</row>
    <row r="12" spans="1:36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</row>
    <row r="13" spans="1:36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</row>
    <row r="14" spans="1:36" ht="15.6">
      <c r="A14" s="1"/>
      <c r="B14" s="90" t="s">
        <v>445</v>
      </c>
      <c r="C14" s="90"/>
      <c r="D14" s="90"/>
      <c r="E14" s="90"/>
      <c r="F14" s="90"/>
      <c r="G14" s="90"/>
      <c r="H14" s="125" t="s">
        <v>444</v>
      </c>
      <c r="I14" s="126"/>
      <c r="J14" s="126"/>
      <c r="K14" s="93">
        <v>89.702600000000004</v>
      </c>
      <c r="L14" s="90"/>
      <c r="M14" s="127"/>
      <c r="N14" s="128"/>
      <c r="O14" s="128"/>
      <c r="P14" s="119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</row>
    <row r="15" spans="1:3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</row>
    <row r="16" spans="1:3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</row>
    <row r="17" spans="1:3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</row>
    <row r="18" spans="1:3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>
      <c r="Y519" s="1"/>
    </row>
  </sheetData>
  <mergeCells count="6">
    <mergeCell ref="H14:J14"/>
    <mergeCell ref="M14:O14"/>
    <mergeCell ref="Q4:R4"/>
    <mergeCell ref="Q5:R5"/>
    <mergeCell ref="Q6:R6"/>
    <mergeCell ref="H2:O6"/>
  </mergeCells>
  <hyperlinks>
    <hyperlink ref="Q4" r:id="rId1" display="mailto:info@pkholod.ru"/>
    <hyperlink ref="Q6" r:id="rId2"/>
    <hyperlink ref="Q5" r:id="rId3" display="tel:+74955327898"/>
  </hyperlinks>
  <pageMargins left="0.7" right="0.7" top="0.75" bottom="0.75" header="0.3" footer="0.3"/>
  <pageSetup paperSize="9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I72"/>
  <sheetViews>
    <sheetView zoomScale="85" zoomScaleNormal="85" workbookViewId="0">
      <pane ySplit="11" topLeftCell="A12" activePane="bottomLeft" state="frozen"/>
      <selection pane="bottomLeft" activeCell="B31" sqref="B31:B35"/>
    </sheetView>
  </sheetViews>
  <sheetFormatPr defaultColWidth="11.44140625" defaultRowHeight="14.4"/>
  <cols>
    <col min="1" max="1" width="41.44140625" customWidth="1"/>
    <col min="2" max="2" width="16.5546875" customWidth="1"/>
    <col min="3" max="4" width="15.6640625" customWidth="1"/>
    <col min="5" max="7" width="15.88671875" customWidth="1"/>
    <col min="8" max="8" width="14.6640625" customWidth="1"/>
    <col min="9" max="9" width="24.88671875" hidden="1" customWidth="1"/>
    <col min="10" max="10" width="16.88671875" customWidth="1"/>
    <col min="11" max="11" width="17.44140625" style="1" customWidth="1"/>
    <col min="12" max="12" width="20" style="1" customWidth="1"/>
    <col min="13" max="35" width="11.44140625" style="1"/>
  </cols>
  <sheetData>
    <row r="1" spans="1:11">
      <c r="A1" s="123"/>
      <c r="B1" s="123"/>
      <c r="C1" s="123"/>
      <c r="D1" s="123"/>
      <c r="E1" s="123"/>
      <c r="F1" s="123"/>
      <c r="G1" s="123"/>
      <c r="H1" s="123"/>
      <c r="I1" s="123"/>
      <c r="J1" s="123"/>
    </row>
    <row r="2" spans="1:11" ht="14.4" customHeight="1">
      <c r="A2" s="123"/>
      <c r="B2" s="123"/>
      <c r="C2" s="196" t="s">
        <v>484</v>
      </c>
      <c r="D2" s="196"/>
      <c r="E2" s="196"/>
      <c r="F2" s="196"/>
      <c r="G2" s="123"/>
      <c r="H2" s="123"/>
      <c r="I2" s="123"/>
      <c r="J2" s="123"/>
    </row>
    <row r="3" spans="1:11" ht="14.4" customHeight="1">
      <c r="A3" s="123"/>
      <c r="B3" s="123"/>
      <c r="C3" s="196"/>
      <c r="D3" s="196"/>
      <c r="E3" s="196"/>
      <c r="F3" s="196"/>
      <c r="G3" s="129" t="s">
        <v>485</v>
      </c>
      <c r="H3" s="129"/>
      <c r="I3" s="123"/>
      <c r="J3" s="123"/>
    </row>
    <row r="4" spans="1:11" ht="14.4" customHeight="1">
      <c r="A4" s="123"/>
      <c r="B4" s="123"/>
      <c r="C4" s="196"/>
      <c r="D4" s="196"/>
      <c r="E4" s="196"/>
      <c r="F4" s="196"/>
      <c r="G4" s="231" t="s">
        <v>486</v>
      </c>
      <c r="H4" s="231"/>
      <c r="I4" s="123"/>
      <c r="J4" s="123"/>
    </row>
    <row r="5" spans="1:11" ht="14.4" customHeight="1">
      <c r="A5" s="123"/>
      <c r="B5" s="123"/>
      <c r="C5" s="196"/>
      <c r="D5" s="196"/>
      <c r="E5" s="196"/>
      <c r="F5" s="196"/>
      <c r="G5" s="232" t="s">
        <v>487</v>
      </c>
      <c r="H5" s="232"/>
      <c r="I5" s="123"/>
      <c r="J5" s="123"/>
    </row>
    <row r="6" spans="1:11" ht="17.399999999999999" customHeight="1">
      <c r="A6" s="123"/>
      <c r="B6" s="123"/>
      <c r="C6" s="196"/>
      <c r="D6" s="196"/>
      <c r="E6" s="196"/>
      <c r="F6" s="196"/>
      <c r="G6" s="123"/>
      <c r="H6" s="123"/>
      <c r="I6" s="123"/>
      <c r="J6" s="123"/>
    </row>
    <row r="7" spans="1:11">
      <c r="A7" s="123"/>
      <c r="B7" s="123"/>
      <c r="C7" s="123"/>
      <c r="D7" s="123"/>
      <c r="E7" s="123"/>
      <c r="F7" s="123"/>
      <c r="G7" s="123"/>
      <c r="H7" s="123"/>
      <c r="I7" s="123"/>
      <c r="J7" s="123"/>
    </row>
    <row r="8" spans="1:11" ht="99.9" customHeight="1">
      <c r="A8" s="152"/>
      <c r="B8" s="153"/>
      <c r="C8" s="153"/>
      <c r="D8" s="153"/>
      <c r="E8" s="153"/>
      <c r="F8" s="153"/>
      <c r="G8" s="153"/>
      <c r="H8" s="153"/>
      <c r="I8" s="153"/>
      <c r="J8" s="154"/>
    </row>
    <row r="9" spans="1:11" ht="24.9" customHeight="1">
      <c r="A9" s="194" t="s">
        <v>440</v>
      </c>
      <c r="B9" s="195"/>
      <c r="C9" s="195"/>
      <c r="D9" s="195"/>
      <c r="E9" s="195"/>
      <c r="F9" s="195"/>
      <c r="G9" s="195"/>
      <c r="H9" s="121"/>
      <c r="I9" s="87"/>
      <c r="J9" s="117"/>
    </row>
    <row r="10" spans="1:11" ht="34.5" customHeight="1">
      <c r="A10" s="159" t="s">
        <v>2</v>
      </c>
      <c r="B10" s="161" t="s">
        <v>3</v>
      </c>
      <c r="C10" s="161" t="s">
        <v>35</v>
      </c>
      <c r="D10" s="163" t="s">
        <v>4</v>
      </c>
      <c r="E10" s="165" t="s">
        <v>5</v>
      </c>
      <c r="F10" s="166"/>
      <c r="G10" s="155" t="s">
        <v>6</v>
      </c>
      <c r="H10" s="155" t="s">
        <v>169</v>
      </c>
      <c r="I10" s="155"/>
      <c r="J10" s="157" t="s">
        <v>7</v>
      </c>
      <c r="K10" s="26"/>
    </row>
    <row r="11" spans="1:11" ht="34.5" customHeight="1">
      <c r="A11" s="160"/>
      <c r="B11" s="162"/>
      <c r="C11" s="162"/>
      <c r="D11" s="164"/>
      <c r="E11" s="83" t="s">
        <v>8</v>
      </c>
      <c r="F11" s="83" t="s">
        <v>9</v>
      </c>
      <c r="G11" s="156"/>
      <c r="H11" s="156"/>
      <c r="I11" s="156"/>
      <c r="J11" s="158"/>
      <c r="K11" s="26"/>
    </row>
    <row r="12" spans="1:11" ht="15" customHeight="1">
      <c r="A12" s="142"/>
      <c r="B12" s="135"/>
      <c r="C12" s="135"/>
      <c r="D12" s="135"/>
      <c r="E12" s="135"/>
      <c r="F12" s="135"/>
      <c r="G12" s="135"/>
      <c r="H12" s="135"/>
      <c r="I12" s="135"/>
      <c r="J12" s="135"/>
    </row>
    <row r="13" spans="1:11" ht="24.9" customHeight="1">
      <c r="A13" s="139" t="s">
        <v>70</v>
      </c>
      <c r="B13" s="140"/>
      <c r="C13" s="140"/>
      <c r="D13" s="140"/>
      <c r="E13" s="140"/>
      <c r="F13" s="140"/>
      <c r="G13" s="140"/>
      <c r="H13" s="140"/>
      <c r="I13" s="140"/>
      <c r="J13" s="141"/>
    </row>
    <row r="14" spans="1:11" ht="54.9" customHeight="1">
      <c r="A14" s="146" t="s">
        <v>405</v>
      </c>
      <c r="B14" s="146"/>
      <c r="C14" s="146"/>
      <c r="D14" s="146"/>
      <c r="E14" s="146"/>
      <c r="F14" s="146"/>
      <c r="G14" s="146"/>
      <c r="H14" s="146"/>
      <c r="I14" s="146"/>
      <c r="J14" s="146"/>
    </row>
    <row r="15" spans="1:11" ht="35.1" customHeight="1">
      <c r="A15" s="143"/>
      <c r="B15" s="278" t="s">
        <v>404</v>
      </c>
      <c r="C15" s="11" t="s">
        <v>0</v>
      </c>
      <c r="D15" s="12" t="s">
        <v>403</v>
      </c>
      <c r="E15" s="3">
        <v>5.27</v>
      </c>
      <c r="F15" s="3">
        <v>5.6</v>
      </c>
      <c r="G15" s="2" t="s">
        <v>19</v>
      </c>
      <c r="H15" s="40"/>
      <c r="I15" s="94"/>
      <c r="J15" s="6"/>
    </row>
    <row r="16" spans="1:11" ht="35.1" customHeight="1">
      <c r="A16" s="143"/>
      <c r="B16" s="278" t="s">
        <v>402</v>
      </c>
      <c r="C16" s="11" t="s">
        <v>0</v>
      </c>
      <c r="D16" s="12" t="s">
        <v>401</v>
      </c>
      <c r="E16" s="3">
        <v>7.03</v>
      </c>
      <c r="F16" s="3">
        <v>7.61</v>
      </c>
      <c r="G16" s="2" t="s">
        <v>34</v>
      </c>
      <c r="H16" s="40"/>
      <c r="I16" s="94"/>
      <c r="J16" s="6"/>
    </row>
    <row r="17" spans="1:10" ht="35.1" customHeight="1">
      <c r="A17" s="143"/>
      <c r="B17" s="278" t="s">
        <v>400</v>
      </c>
      <c r="C17" s="11" t="s">
        <v>0</v>
      </c>
      <c r="D17" s="12" t="s">
        <v>398</v>
      </c>
      <c r="E17" s="3">
        <v>10.54</v>
      </c>
      <c r="F17" s="3">
        <v>11.13</v>
      </c>
      <c r="G17" s="2" t="s">
        <v>82</v>
      </c>
      <c r="H17" s="40"/>
      <c r="I17" s="94"/>
      <c r="J17" s="6"/>
    </row>
    <row r="18" spans="1:10" ht="35.1" customHeight="1">
      <c r="A18" s="143"/>
      <c r="B18" s="278" t="s">
        <v>399</v>
      </c>
      <c r="C18" s="11" t="s">
        <v>0</v>
      </c>
      <c r="D18" s="12" t="s">
        <v>398</v>
      </c>
      <c r="E18" s="3">
        <v>14.06</v>
      </c>
      <c r="F18" s="3">
        <v>15.23</v>
      </c>
      <c r="G18" s="2" t="s">
        <v>82</v>
      </c>
      <c r="H18" s="40"/>
      <c r="I18" s="94"/>
      <c r="J18" s="6"/>
    </row>
    <row r="19" spans="1:10" ht="35.1" customHeight="1">
      <c r="A19" s="143"/>
      <c r="B19" s="279" t="s">
        <v>397</v>
      </c>
      <c r="C19" s="11" t="s">
        <v>0</v>
      </c>
      <c r="D19" s="12" t="s">
        <v>396</v>
      </c>
      <c r="E19" s="22">
        <v>16.11</v>
      </c>
      <c r="F19" s="22">
        <v>17.87</v>
      </c>
      <c r="G19" s="2" t="s">
        <v>82</v>
      </c>
      <c r="H19" s="46"/>
      <c r="I19" s="94"/>
      <c r="J19" s="6"/>
    </row>
    <row r="20" spans="1:10" ht="42.75" customHeight="1">
      <c r="A20" s="143"/>
      <c r="B20" s="226" t="s">
        <v>115</v>
      </c>
      <c r="C20" s="227"/>
      <c r="D20" s="227"/>
      <c r="E20" s="227"/>
      <c r="F20" s="227"/>
      <c r="G20" s="228"/>
      <c r="H20" s="40"/>
      <c r="I20" s="94"/>
      <c r="J20" s="6"/>
    </row>
    <row r="21" spans="1:10" ht="14.4" customHeight="1">
      <c r="A21" s="199"/>
      <c r="B21" s="199"/>
      <c r="C21" s="199"/>
      <c r="D21" s="199"/>
      <c r="E21" s="199"/>
      <c r="F21" s="199"/>
      <c r="G21" s="199"/>
      <c r="H21" s="199"/>
      <c r="I21" s="199"/>
      <c r="J21" s="199"/>
    </row>
    <row r="22" spans="1:10" ht="24.9" customHeight="1">
      <c r="A22" s="139" t="s">
        <v>84</v>
      </c>
      <c r="B22" s="140"/>
      <c r="C22" s="140"/>
      <c r="D22" s="140"/>
      <c r="E22" s="140"/>
      <c r="F22" s="140"/>
      <c r="G22" s="140"/>
      <c r="H22" s="140"/>
      <c r="I22" s="140"/>
      <c r="J22" s="141"/>
    </row>
    <row r="23" spans="1:10" ht="54.9" customHeight="1">
      <c r="A23" s="146" t="s">
        <v>395</v>
      </c>
      <c r="B23" s="137"/>
      <c r="C23" s="137"/>
      <c r="D23" s="137"/>
      <c r="E23" s="137"/>
      <c r="F23" s="137"/>
      <c r="G23" s="137"/>
      <c r="H23" s="137"/>
      <c r="I23" s="137"/>
      <c r="J23" s="138"/>
    </row>
    <row r="24" spans="1:10" ht="35.1" customHeight="1">
      <c r="A24" s="143"/>
      <c r="B24" s="278" t="s">
        <v>394</v>
      </c>
      <c r="C24" s="11" t="s">
        <v>0</v>
      </c>
      <c r="D24" s="3" t="s">
        <v>392</v>
      </c>
      <c r="E24" s="3">
        <v>7.03</v>
      </c>
      <c r="F24" s="2">
        <v>7.91</v>
      </c>
      <c r="G24" s="2" t="s">
        <v>34</v>
      </c>
      <c r="H24" s="40"/>
      <c r="I24" s="94"/>
      <c r="J24" s="6"/>
    </row>
    <row r="25" spans="1:10" ht="35.1" customHeight="1">
      <c r="A25" s="143"/>
      <c r="B25" s="278" t="s">
        <v>393</v>
      </c>
      <c r="C25" s="11" t="s">
        <v>0</v>
      </c>
      <c r="D25" s="3" t="s">
        <v>392</v>
      </c>
      <c r="E25" s="3">
        <v>10.54</v>
      </c>
      <c r="F25" s="2">
        <v>11.7</v>
      </c>
      <c r="G25" s="2" t="s">
        <v>34</v>
      </c>
      <c r="H25" s="40"/>
      <c r="I25" s="94"/>
      <c r="J25" s="6"/>
    </row>
    <row r="26" spans="1:10" ht="35.1" customHeight="1">
      <c r="A26" s="143"/>
      <c r="B26" s="278" t="s">
        <v>391</v>
      </c>
      <c r="C26" s="11" t="s">
        <v>0</v>
      </c>
      <c r="D26" s="3" t="s">
        <v>389</v>
      </c>
      <c r="E26" s="3">
        <v>14.06</v>
      </c>
      <c r="F26" s="2">
        <v>16.11</v>
      </c>
      <c r="G26" s="2" t="s">
        <v>82</v>
      </c>
      <c r="H26" s="40"/>
      <c r="I26" s="94"/>
      <c r="J26" s="6"/>
    </row>
    <row r="27" spans="1:10" ht="35.1" customHeight="1">
      <c r="A27" s="143"/>
      <c r="B27" s="278" t="s">
        <v>390</v>
      </c>
      <c r="C27" s="11" t="s">
        <v>0</v>
      </c>
      <c r="D27" s="3" t="s">
        <v>389</v>
      </c>
      <c r="E27" s="3">
        <v>16.11</v>
      </c>
      <c r="F27" s="2">
        <v>17.579999999999998</v>
      </c>
      <c r="G27" s="2" t="s">
        <v>82</v>
      </c>
      <c r="H27" s="40"/>
      <c r="I27" s="94"/>
      <c r="J27" s="6"/>
    </row>
    <row r="28" spans="1:10" ht="14.4" customHeight="1">
      <c r="A28" s="142"/>
      <c r="B28" s="134"/>
      <c r="C28" s="134"/>
      <c r="D28" s="135"/>
      <c r="E28" s="135"/>
      <c r="F28" s="135"/>
      <c r="G28" s="135"/>
      <c r="H28" s="135"/>
      <c r="I28" s="135"/>
      <c r="J28" s="147"/>
    </row>
    <row r="29" spans="1:10" ht="24.9" customHeight="1">
      <c r="A29" s="139" t="s">
        <v>93</v>
      </c>
      <c r="B29" s="140"/>
      <c r="C29" s="140"/>
      <c r="D29" s="140"/>
      <c r="E29" s="140"/>
      <c r="F29" s="140"/>
      <c r="G29" s="140"/>
      <c r="H29" s="140"/>
      <c r="I29" s="140"/>
      <c r="J29" s="141"/>
    </row>
    <row r="30" spans="1:10" ht="54.9" customHeight="1">
      <c r="A30" s="146" t="s">
        <v>388</v>
      </c>
      <c r="B30" s="243"/>
      <c r="C30" s="243"/>
      <c r="D30" s="146"/>
      <c r="E30" s="146"/>
      <c r="F30" s="146"/>
      <c r="G30" s="146"/>
      <c r="H30" s="146"/>
      <c r="I30" s="146"/>
      <c r="J30" s="146"/>
    </row>
    <row r="31" spans="1:10" ht="33.75" customHeight="1">
      <c r="A31" s="244"/>
      <c r="B31" s="281" t="s">
        <v>387</v>
      </c>
      <c r="C31" s="86" t="s">
        <v>0</v>
      </c>
      <c r="D31" s="3" t="s">
        <v>386</v>
      </c>
      <c r="E31" s="2">
        <v>5.27</v>
      </c>
      <c r="F31" s="2">
        <v>5.56</v>
      </c>
      <c r="G31" s="2" t="s">
        <v>19</v>
      </c>
      <c r="H31" s="40"/>
      <c r="I31" s="94"/>
      <c r="J31" s="6"/>
    </row>
    <row r="32" spans="1:10" ht="36" customHeight="1">
      <c r="A32" s="245"/>
      <c r="B32" s="281" t="s">
        <v>385</v>
      </c>
      <c r="C32" s="86" t="s">
        <v>0</v>
      </c>
      <c r="D32" s="3" t="s">
        <v>384</v>
      </c>
      <c r="E32" s="2">
        <v>7.03</v>
      </c>
      <c r="F32" s="2">
        <v>7.61</v>
      </c>
      <c r="G32" s="2" t="s">
        <v>34</v>
      </c>
      <c r="H32" s="40"/>
      <c r="I32" s="94"/>
      <c r="J32" s="6"/>
    </row>
    <row r="33" spans="1:10" ht="35.1" customHeight="1">
      <c r="A33" s="245"/>
      <c r="B33" s="281" t="s">
        <v>383</v>
      </c>
      <c r="C33" s="86" t="s">
        <v>0</v>
      </c>
      <c r="D33" s="3" t="s">
        <v>382</v>
      </c>
      <c r="E33" s="2">
        <v>10.54</v>
      </c>
      <c r="F33" s="2">
        <v>11.42</v>
      </c>
      <c r="G33" s="2" t="s">
        <v>82</v>
      </c>
      <c r="H33" s="40"/>
      <c r="I33" s="94"/>
      <c r="J33" s="6"/>
    </row>
    <row r="34" spans="1:10" ht="35.1" customHeight="1">
      <c r="A34" s="245"/>
      <c r="B34" s="281" t="s">
        <v>381</v>
      </c>
      <c r="C34" s="86" t="s">
        <v>0</v>
      </c>
      <c r="D34" s="3" t="s">
        <v>379</v>
      </c>
      <c r="E34" s="2">
        <v>14.06</v>
      </c>
      <c r="F34" s="2">
        <v>16.11</v>
      </c>
      <c r="G34" s="2" t="s">
        <v>82</v>
      </c>
      <c r="H34" s="40"/>
      <c r="I34" s="94"/>
      <c r="J34" s="6"/>
    </row>
    <row r="35" spans="1:10" ht="35.1" customHeight="1">
      <c r="A35" s="246"/>
      <c r="B35" s="281" t="s">
        <v>380</v>
      </c>
      <c r="C35" s="86" t="s">
        <v>0</v>
      </c>
      <c r="D35" s="3" t="s">
        <v>379</v>
      </c>
      <c r="E35" s="2">
        <v>16.11</v>
      </c>
      <c r="F35" s="2">
        <v>17.579999999999998</v>
      </c>
      <c r="G35" s="2" t="s">
        <v>82</v>
      </c>
      <c r="H35" s="40"/>
      <c r="I35" s="94"/>
      <c r="J35" s="6"/>
    </row>
    <row r="36" spans="1:10" ht="14.4" customHeight="1">
      <c r="A36" s="137"/>
      <c r="B36" s="137"/>
      <c r="C36" s="137"/>
      <c r="D36" s="146"/>
      <c r="E36" s="146"/>
      <c r="F36" s="146"/>
      <c r="G36" s="146"/>
      <c r="H36" s="146"/>
      <c r="I36" s="146"/>
      <c r="J36" s="146"/>
    </row>
    <row r="37" spans="1:10" s="1" customFormat="1"/>
    <row r="38" spans="1:10" s="1" customFormat="1"/>
    <row r="39" spans="1:10" s="1" customFormat="1"/>
    <row r="40" spans="1:10" s="1" customFormat="1"/>
    <row r="41" spans="1:10" s="1" customFormat="1"/>
    <row r="42" spans="1:10" s="1" customFormat="1"/>
    <row r="43" spans="1:10" s="1" customFormat="1"/>
    <row r="44" spans="1:10" s="1" customFormat="1"/>
    <row r="45" spans="1:10" s="1" customFormat="1"/>
    <row r="46" spans="1:10" s="1" customFormat="1"/>
    <row r="47" spans="1:10" s="1" customFormat="1"/>
    <row r="48" spans="1:10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</sheetData>
  <mergeCells count="29">
    <mergeCell ref="A36:J36"/>
    <mergeCell ref="A23:J23"/>
    <mergeCell ref="A24:A27"/>
    <mergeCell ref="A28:J28"/>
    <mergeCell ref="A29:J29"/>
    <mergeCell ref="A30:J30"/>
    <mergeCell ref="A31:A35"/>
    <mergeCell ref="A22:J22"/>
    <mergeCell ref="H10:H11"/>
    <mergeCell ref="I10:I11"/>
    <mergeCell ref="J10:J11"/>
    <mergeCell ref="A12:J12"/>
    <mergeCell ref="A13:J13"/>
    <mergeCell ref="A14:J14"/>
    <mergeCell ref="A15:A20"/>
    <mergeCell ref="B20:G20"/>
    <mergeCell ref="A21:J21"/>
    <mergeCell ref="A9:G9"/>
    <mergeCell ref="A10:A11"/>
    <mergeCell ref="B10:B11"/>
    <mergeCell ref="C10:C11"/>
    <mergeCell ref="D10:D11"/>
    <mergeCell ref="E10:F10"/>
    <mergeCell ref="G10:G11"/>
    <mergeCell ref="C2:F6"/>
    <mergeCell ref="G3:H3"/>
    <mergeCell ref="G4:H4"/>
    <mergeCell ref="G5:H5"/>
    <mergeCell ref="A8:J8"/>
  </mergeCells>
  <hyperlinks>
    <hyperlink ref="G3" r:id="rId1" display="mailto:info@pkholod.ru"/>
    <hyperlink ref="G5" r:id="rId2"/>
    <hyperlink ref="G4" r:id="rId3" display="tel:+74955327898"/>
    <hyperlink ref="B15:B19" r:id="rId4" display="EV-CS 18M"/>
    <hyperlink ref="B24:B27" r:id="rId5" display="EV-NP 24M"/>
    <hyperlink ref="B31:B35" r:id="rId6" display="EV-KN 18 M"/>
  </hyperlinks>
  <pageMargins left="0.7" right="0.7" top="0.75" bottom="0.75" header="0.3" footer="0.3"/>
  <pageSetup paperSize="9" orientation="portrait" r:id="rId7"/>
  <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N32"/>
  <sheetViews>
    <sheetView zoomScale="69" zoomScaleNormal="69" workbookViewId="0">
      <pane ySplit="4" topLeftCell="A5" activePane="bottomLeft" state="frozen"/>
      <selection pane="bottomLeft" activeCell="B6" sqref="B6:B9"/>
    </sheetView>
  </sheetViews>
  <sheetFormatPr defaultColWidth="11.44140625" defaultRowHeight="14.4"/>
  <cols>
    <col min="1" max="1" width="41.44140625" customWidth="1"/>
    <col min="2" max="2" width="16.5546875" customWidth="1"/>
    <col min="3" max="3" width="53.109375" customWidth="1"/>
    <col min="4" max="5" width="15.6640625" customWidth="1"/>
    <col min="6" max="8" width="15.88671875" customWidth="1"/>
    <col min="9" max="9" width="14.6640625" customWidth="1"/>
    <col min="10" max="10" width="16.44140625" hidden="1" customWidth="1"/>
    <col min="11" max="11" width="19.33203125" customWidth="1"/>
    <col min="12" max="12" width="19.33203125" style="186" customWidth="1"/>
    <col min="13" max="13" width="20" style="186" customWidth="1"/>
    <col min="14" max="40" width="11.44140625" style="186"/>
  </cols>
  <sheetData>
    <row r="1" spans="1:11" ht="244.2" customHeight="1">
      <c r="A1" s="152"/>
      <c r="B1" s="153"/>
      <c r="C1" s="153"/>
      <c r="D1" s="153"/>
      <c r="E1" s="153"/>
      <c r="F1" s="153"/>
      <c r="G1" s="153"/>
      <c r="H1" s="153"/>
      <c r="I1" s="153"/>
      <c r="J1" s="153"/>
      <c r="K1" s="154"/>
    </row>
    <row r="2" spans="1:11" ht="24.9" customHeight="1">
      <c r="A2" s="194" t="s">
        <v>414</v>
      </c>
      <c r="B2" s="195"/>
      <c r="C2" s="195"/>
      <c r="D2" s="195"/>
      <c r="E2" s="195"/>
      <c r="F2" s="195"/>
      <c r="G2" s="195"/>
      <c r="H2" s="195"/>
      <c r="I2" s="122"/>
      <c r="J2" s="89"/>
      <c r="K2" s="117"/>
    </row>
    <row r="3" spans="1:11" ht="34.5" customHeight="1">
      <c r="A3" s="182" t="s">
        <v>2</v>
      </c>
      <c r="B3" s="167" t="s">
        <v>3</v>
      </c>
      <c r="C3" s="179" t="s">
        <v>64</v>
      </c>
      <c r="D3" s="167" t="s">
        <v>35</v>
      </c>
      <c r="E3" s="179" t="s">
        <v>4</v>
      </c>
      <c r="F3" s="184" t="s">
        <v>5</v>
      </c>
      <c r="G3" s="185"/>
      <c r="H3" s="218" t="s">
        <v>6</v>
      </c>
      <c r="I3" s="218" t="s">
        <v>169</v>
      </c>
      <c r="J3" s="218"/>
      <c r="K3" s="192" t="s">
        <v>7</v>
      </c>
    </row>
    <row r="4" spans="1:11" ht="34.5" customHeight="1">
      <c r="A4" s="183"/>
      <c r="B4" s="168"/>
      <c r="C4" s="179"/>
      <c r="D4" s="168"/>
      <c r="E4" s="179"/>
      <c r="F4" s="83" t="s">
        <v>8</v>
      </c>
      <c r="G4" s="83" t="s">
        <v>9</v>
      </c>
      <c r="H4" s="180"/>
      <c r="I4" s="180"/>
      <c r="J4" s="180"/>
      <c r="K4" s="193"/>
    </row>
    <row r="5" spans="1:11" ht="54" customHeight="1">
      <c r="A5" s="205"/>
      <c r="B5" s="206"/>
      <c r="C5" s="206"/>
      <c r="D5" s="206"/>
      <c r="E5" s="206"/>
      <c r="F5" s="206"/>
      <c r="G5" s="206"/>
      <c r="H5" s="206"/>
      <c r="I5" s="206"/>
      <c r="J5" s="206"/>
      <c r="K5" s="206"/>
    </row>
    <row r="6" spans="1:11" ht="47.1" customHeight="1">
      <c r="A6" s="143"/>
      <c r="B6" s="281" t="s">
        <v>413</v>
      </c>
      <c r="C6" s="247" t="s">
        <v>412</v>
      </c>
      <c r="D6" s="86" t="s">
        <v>1</v>
      </c>
      <c r="E6" s="3" t="s">
        <v>410</v>
      </c>
      <c r="F6" s="88">
        <v>2.72</v>
      </c>
      <c r="G6" s="88">
        <v>3.13</v>
      </c>
      <c r="H6" s="2" t="s">
        <v>12</v>
      </c>
      <c r="I6" s="40">
        <v>58500</v>
      </c>
      <c r="J6" s="94">
        <v>584</v>
      </c>
      <c r="K6" s="6" t="s">
        <v>13</v>
      </c>
    </row>
    <row r="7" spans="1:11" ht="47.1" customHeight="1">
      <c r="A7" s="143"/>
      <c r="B7" s="281" t="s">
        <v>411</v>
      </c>
      <c r="C7" s="247"/>
      <c r="D7" s="86" t="s">
        <v>1</v>
      </c>
      <c r="E7" s="3" t="s">
        <v>410</v>
      </c>
      <c r="F7" s="3">
        <v>3.51</v>
      </c>
      <c r="G7" s="2">
        <v>3.95</v>
      </c>
      <c r="H7" s="2" t="s">
        <v>12</v>
      </c>
      <c r="I7" s="40">
        <v>64000</v>
      </c>
      <c r="J7" s="94">
        <v>686</v>
      </c>
      <c r="K7" s="6" t="s">
        <v>13</v>
      </c>
    </row>
    <row r="8" spans="1:11" ht="47.1" customHeight="1">
      <c r="A8" s="143"/>
      <c r="B8" s="281" t="s">
        <v>409</v>
      </c>
      <c r="C8" s="247"/>
      <c r="D8" s="86" t="s">
        <v>1</v>
      </c>
      <c r="E8" s="3" t="s">
        <v>408</v>
      </c>
      <c r="F8" s="3">
        <v>5.27</v>
      </c>
      <c r="G8" s="2">
        <v>5.57</v>
      </c>
      <c r="H8" s="2" t="s">
        <v>19</v>
      </c>
      <c r="I8" s="40">
        <v>95500</v>
      </c>
      <c r="J8" s="94">
        <v>950</v>
      </c>
      <c r="K8" s="6" t="s">
        <v>13</v>
      </c>
    </row>
    <row r="9" spans="1:11" ht="47.1" customHeight="1">
      <c r="A9" s="188"/>
      <c r="B9" s="284" t="s">
        <v>407</v>
      </c>
      <c r="C9" s="248"/>
      <c r="D9" s="86" t="s">
        <v>1</v>
      </c>
      <c r="E9" s="3" t="s">
        <v>406</v>
      </c>
      <c r="F9" s="3">
        <v>7.03</v>
      </c>
      <c r="G9" s="2">
        <v>7.32</v>
      </c>
      <c r="H9" s="2" t="s">
        <v>34</v>
      </c>
      <c r="I9" s="40">
        <v>128500</v>
      </c>
      <c r="J9" s="94">
        <v>1190</v>
      </c>
      <c r="K9" s="6" t="s">
        <v>13</v>
      </c>
    </row>
    <row r="10" spans="1:11" ht="15" customHeight="1">
      <c r="A10" s="255"/>
      <c r="B10" s="256"/>
      <c r="C10" s="256"/>
      <c r="D10" s="249" t="s">
        <v>439</v>
      </c>
      <c r="E10" s="249"/>
      <c r="F10" s="249"/>
      <c r="G10" s="249"/>
      <c r="H10" s="249"/>
      <c r="I10" s="249"/>
      <c r="J10" s="249"/>
      <c r="K10" s="250"/>
    </row>
    <row r="11" spans="1:11" ht="15" customHeight="1">
      <c r="A11" s="257"/>
      <c r="B11" s="258"/>
      <c r="C11" s="258"/>
      <c r="D11" s="251"/>
      <c r="E11" s="251"/>
      <c r="F11" s="251"/>
      <c r="G11" s="251"/>
      <c r="H11" s="251"/>
      <c r="I11" s="251"/>
      <c r="J11" s="251"/>
      <c r="K11" s="252"/>
    </row>
    <row r="12" spans="1:11" ht="15" customHeight="1">
      <c r="A12" s="257"/>
      <c r="B12" s="258"/>
      <c r="C12" s="258"/>
      <c r="D12" s="251"/>
      <c r="E12" s="251"/>
      <c r="F12" s="251"/>
      <c r="G12" s="251"/>
      <c r="H12" s="251"/>
      <c r="I12" s="251"/>
      <c r="J12" s="251"/>
      <c r="K12" s="252"/>
    </row>
    <row r="13" spans="1:11" ht="15" customHeight="1">
      <c r="A13" s="257"/>
      <c r="B13" s="258"/>
      <c r="C13" s="258"/>
      <c r="D13" s="251"/>
      <c r="E13" s="251"/>
      <c r="F13" s="251"/>
      <c r="G13" s="251"/>
      <c r="H13" s="251"/>
      <c r="I13" s="251"/>
      <c r="J13" s="251"/>
      <c r="K13" s="252"/>
    </row>
    <row r="14" spans="1:11" ht="15" customHeight="1">
      <c r="A14" s="257"/>
      <c r="B14" s="258"/>
      <c r="C14" s="258"/>
      <c r="D14" s="251"/>
      <c r="E14" s="251"/>
      <c r="F14" s="251"/>
      <c r="G14" s="251"/>
      <c r="H14" s="251"/>
      <c r="I14" s="251"/>
      <c r="J14" s="251"/>
      <c r="K14" s="252"/>
    </row>
    <row r="15" spans="1:11" ht="15" customHeight="1">
      <c r="A15" s="257"/>
      <c r="B15" s="258"/>
      <c r="C15" s="258"/>
      <c r="D15" s="251"/>
      <c r="E15" s="251"/>
      <c r="F15" s="251"/>
      <c r="G15" s="251"/>
      <c r="H15" s="251"/>
      <c r="I15" s="251"/>
      <c r="J15" s="251"/>
      <c r="K15" s="252"/>
    </row>
    <row r="16" spans="1:11" ht="15" customHeight="1">
      <c r="A16" s="257"/>
      <c r="B16" s="258"/>
      <c r="C16" s="258"/>
      <c r="D16" s="251"/>
      <c r="E16" s="251"/>
      <c r="F16" s="251"/>
      <c r="G16" s="251"/>
      <c r="H16" s="251"/>
      <c r="I16" s="251"/>
      <c r="J16" s="251"/>
      <c r="K16" s="252"/>
    </row>
    <row r="17" spans="1:11" ht="15" customHeight="1">
      <c r="A17" s="257"/>
      <c r="B17" s="258"/>
      <c r="C17" s="258"/>
      <c r="D17" s="251"/>
      <c r="E17" s="251"/>
      <c r="F17" s="251"/>
      <c r="G17" s="251"/>
      <c r="H17" s="251"/>
      <c r="I17" s="251"/>
      <c r="J17" s="251"/>
      <c r="K17" s="252"/>
    </row>
    <row r="18" spans="1:11" ht="15" customHeight="1">
      <c r="A18" s="257"/>
      <c r="B18" s="258"/>
      <c r="C18" s="258"/>
      <c r="D18" s="251"/>
      <c r="E18" s="251"/>
      <c r="F18" s="251"/>
      <c r="G18" s="251"/>
      <c r="H18" s="251"/>
      <c r="I18" s="251"/>
      <c r="J18" s="251"/>
      <c r="K18" s="252"/>
    </row>
    <row r="19" spans="1:11" ht="15" customHeight="1">
      <c r="A19" s="257"/>
      <c r="B19" s="258"/>
      <c r="C19" s="258"/>
      <c r="D19" s="251"/>
      <c r="E19" s="251"/>
      <c r="F19" s="251"/>
      <c r="G19" s="251"/>
      <c r="H19" s="251"/>
      <c r="I19" s="251"/>
      <c r="J19" s="251"/>
      <c r="K19" s="252"/>
    </row>
    <row r="20" spans="1:11" ht="15" customHeight="1">
      <c r="A20" s="257"/>
      <c r="B20" s="258"/>
      <c r="C20" s="258"/>
      <c r="D20" s="251"/>
      <c r="E20" s="251"/>
      <c r="F20" s="251"/>
      <c r="G20" s="251"/>
      <c r="H20" s="251"/>
      <c r="I20" s="251"/>
      <c r="J20" s="251"/>
      <c r="K20" s="252"/>
    </row>
    <row r="21" spans="1:11" ht="15" customHeight="1">
      <c r="A21" s="257"/>
      <c r="B21" s="258"/>
      <c r="C21" s="258"/>
      <c r="D21" s="251"/>
      <c r="E21" s="251"/>
      <c r="F21" s="251"/>
      <c r="G21" s="251"/>
      <c r="H21" s="251"/>
      <c r="I21" s="251"/>
      <c r="J21" s="251"/>
      <c r="K21" s="252"/>
    </row>
    <row r="22" spans="1:11" ht="15" customHeight="1">
      <c r="A22" s="257"/>
      <c r="B22" s="258"/>
      <c r="C22" s="258"/>
      <c r="D22" s="251"/>
      <c r="E22" s="251"/>
      <c r="F22" s="251"/>
      <c r="G22" s="251"/>
      <c r="H22" s="251"/>
      <c r="I22" s="251"/>
      <c r="J22" s="251"/>
      <c r="K22" s="252"/>
    </row>
    <row r="23" spans="1:11" ht="15" customHeight="1">
      <c r="A23" s="257"/>
      <c r="B23" s="258"/>
      <c r="C23" s="258"/>
      <c r="D23" s="251"/>
      <c r="E23" s="251"/>
      <c r="F23" s="251"/>
      <c r="G23" s="251"/>
      <c r="H23" s="251"/>
      <c r="I23" s="251"/>
      <c r="J23" s="251"/>
      <c r="K23" s="252"/>
    </row>
    <row r="24" spans="1:11" ht="15" customHeight="1">
      <c r="A24" s="257"/>
      <c r="B24" s="258"/>
      <c r="C24" s="258"/>
      <c r="D24" s="251"/>
      <c r="E24" s="251"/>
      <c r="F24" s="251"/>
      <c r="G24" s="251"/>
      <c r="H24" s="251"/>
      <c r="I24" s="251"/>
      <c r="J24" s="251"/>
      <c r="K24" s="252"/>
    </row>
    <row r="25" spans="1:11" ht="15" customHeight="1">
      <c r="A25" s="257"/>
      <c r="B25" s="258"/>
      <c r="C25" s="258"/>
      <c r="D25" s="251"/>
      <c r="E25" s="251"/>
      <c r="F25" s="251"/>
      <c r="G25" s="251"/>
      <c r="H25" s="251"/>
      <c r="I25" s="251"/>
      <c r="J25" s="251"/>
      <c r="K25" s="252"/>
    </row>
    <row r="26" spans="1:11" ht="15" customHeight="1">
      <c r="A26" s="257"/>
      <c r="B26" s="258"/>
      <c r="C26" s="258"/>
      <c r="D26" s="251"/>
      <c r="E26" s="251"/>
      <c r="F26" s="251"/>
      <c r="G26" s="251"/>
      <c r="H26" s="251"/>
      <c r="I26" s="251"/>
      <c r="J26" s="251"/>
      <c r="K26" s="252"/>
    </row>
    <row r="27" spans="1:11" ht="15" customHeight="1">
      <c r="A27" s="257"/>
      <c r="B27" s="258"/>
      <c r="C27" s="258"/>
      <c r="D27" s="251"/>
      <c r="E27" s="251"/>
      <c r="F27" s="251"/>
      <c r="G27" s="251"/>
      <c r="H27" s="251"/>
      <c r="I27" s="251"/>
      <c r="J27" s="251"/>
      <c r="K27" s="252"/>
    </row>
    <row r="28" spans="1:11" ht="15" customHeight="1">
      <c r="A28" s="257"/>
      <c r="B28" s="258"/>
      <c r="C28" s="258"/>
      <c r="D28" s="251"/>
      <c r="E28" s="251"/>
      <c r="F28" s="251"/>
      <c r="G28" s="251"/>
      <c r="H28" s="251"/>
      <c r="I28" s="251"/>
      <c r="J28" s="251"/>
      <c r="K28" s="252"/>
    </row>
    <row r="29" spans="1:11" ht="15" customHeight="1">
      <c r="A29" s="257"/>
      <c r="B29" s="258"/>
      <c r="C29" s="258"/>
      <c r="D29" s="251"/>
      <c r="E29" s="251"/>
      <c r="F29" s="251"/>
      <c r="G29" s="251"/>
      <c r="H29" s="251"/>
      <c r="I29" s="251"/>
      <c r="J29" s="251"/>
      <c r="K29" s="252"/>
    </row>
    <row r="30" spans="1:11" ht="15" customHeight="1">
      <c r="A30" s="257"/>
      <c r="B30" s="258"/>
      <c r="C30" s="258"/>
      <c r="D30" s="251"/>
      <c r="E30" s="251"/>
      <c r="F30" s="251"/>
      <c r="G30" s="251"/>
      <c r="H30" s="251"/>
      <c r="I30" s="251"/>
      <c r="J30" s="251"/>
      <c r="K30" s="252"/>
    </row>
    <row r="31" spans="1:11" ht="22.5" customHeight="1">
      <c r="A31" s="259"/>
      <c r="B31" s="260"/>
      <c r="C31" s="260"/>
      <c r="D31" s="253"/>
      <c r="E31" s="253"/>
      <c r="F31" s="253"/>
      <c r="G31" s="253"/>
      <c r="H31" s="253"/>
      <c r="I31" s="253"/>
      <c r="J31" s="253"/>
      <c r="K31" s="254"/>
    </row>
    <row r="32" spans="1:1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</sheetData>
  <mergeCells count="18">
    <mergeCell ref="J3:J4"/>
    <mergeCell ref="A6:A9"/>
    <mergeCell ref="C6:C9"/>
    <mergeCell ref="A1:K1"/>
    <mergeCell ref="L1:AN1048576"/>
    <mergeCell ref="A2:H2"/>
    <mergeCell ref="A3:A4"/>
    <mergeCell ref="B3:B4"/>
    <mergeCell ref="C3:C4"/>
    <mergeCell ref="D3:D4"/>
    <mergeCell ref="E3:E4"/>
    <mergeCell ref="D10:K31"/>
    <mergeCell ref="K3:K4"/>
    <mergeCell ref="A5:K5"/>
    <mergeCell ref="F3:G3"/>
    <mergeCell ref="H3:H4"/>
    <mergeCell ref="A10:C31"/>
    <mergeCell ref="I3:I4"/>
  </mergeCells>
  <hyperlinks>
    <hyperlink ref="B6:B9" r:id="rId1" display="ETN-09M"/>
  </hyperlinks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AD191"/>
  <sheetViews>
    <sheetView zoomScale="69" zoomScaleNormal="69" workbookViewId="0">
      <pane ySplit="11" topLeftCell="A12" activePane="bottomLeft" state="frozen"/>
      <selection pane="bottomLeft" activeCell="B25" sqref="B25"/>
    </sheetView>
  </sheetViews>
  <sheetFormatPr defaultColWidth="11.44140625" defaultRowHeight="14.4"/>
  <cols>
    <col min="1" max="1" width="41.44140625" customWidth="1"/>
    <col min="2" max="2" width="16.5546875" customWidth="1"/>
    <col min="3" max="3" width="41" customWidth="1"/>
    <col min="4" max="5" width="15.6640625" customWidth="1"/>
    <col min="6" max="8" width="15.88671875" customWidth="1"/>
    <col min="9" max="9" width="14.6640625" customWidth="1"/>
    <col min="10" max="10" width="18.44140625" hidden="1" customWidth="1"/>
    <col min="11" max="11" width="14.6640625" hidden="1" customWidth="1"/>
    <col min="13" max="13" width="11.44140625" style="1"/>
    <col min="14" max="14" width="20" style="1" customWidth="1"/>
    <col min="15" max="30" width="11.44140625" style="1"/>
  </cols>
  <sheetData>
    <row r="1" spans="1:12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12">
      <c r="A2" s="123"/>
      <c r="B2" s="123"/>
      <c r="C2" s="132" t="s">
        <v>484</v>
      </c>
      <c r="D2" s="132"/>
      <c r="E2" s="132"/>
      <c r="F2" s="132"/>
      <c r="G2" s="123"/>
      <c r="H2" s="123"/>
      <c r="I2" s="123"/>
      <c r="J2" s="123"/>
      <c r="K2" s="123"/>
      <c r="L2" s="123"/>
    </row>
    <row r="3" spans="1:12" ht="17.399999999999999">
      <c r="A3" s="123"/>
      <c r="B3" s="123"/>
      <c r="C3" s="132"/>
      <c r="D3" s="132"/>
      <c r="E3" s="132"/>
      <c r="F3" s="132"/>
      <c r="G3" s="129" t="s">
        <v>485</v>
      </c>
      <c r="H3" s="129"/>
      <c r="I3" s="123"/>
      <c r="J3" s="123"/>
      <c r="K3" s="123"/>
      <c r="L3" s="123"/>
    </row>
    <row r="4" spans="1:12" ht="17.399999999999999">
      <c r="A4" s="123"/>
      <c r="B4" s="123"/>
      <c r="C4" s="132"/>
      <c r="D4" s="132"/>
      <c r="E4" s="132"/>
      <c r="F4" s="132"/>
      <c r="G4" s="231" t="s">
        <v>486</v>
      </c>
      <c r="H4" s="231"/>
      <c r="I4" s="123"/>
      <c r="J4" s="123"/>
      <c r="K4" s="123"/>
      <c r="L4" s="123"/>
    </row>
    <row r="5" spans="1:12" ht="17.399999999999999">
      <c r="A5" s="123"/>
      <c r="B5" s="123"/>
      <c r="C5" s="132"/>
      <c r="D5" s="132"/>
      <c r="E5" s="132"/>
      <c r="F5" s="132"/>
      <c r="G5" s="232" t="s">
        <v>487</v>
      </c>
      <c r="H5" s="232"/>
      <c r="I5" s="123"/>
      <c r="J5" s="123"/>
      <c r="K5" s="123"/>
      <c r="L5" s="123"/>
    </row>
    <row r="6" spans="1:12" ht="29.4" customHeight="1">
      <c r="A6" s="123"/>
      <c r="B6" s="123"/>
      <c r="C6" s="132"/>
      <c r="D6" s="132"/>
      <c r="E6" s="132"/>
      <c r="F6" s="132"/>
      <c r="G6" s="123"/>
      <c r="H6" s="123"/>
      <c r="I6" s="123"/>
      <c r="J6" s="123"/>
      <c r="K6" s="123"/>
      <c r="L6" s="123"/>
    </row>
    <row r="7" spans="1:12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</row>
    <row r="8" spans="1:12" ht="99.9" customHeight="1">
      <c r="A8" s="152"/>
      <c r="B8" s="153"/>
      <c r="C8" s="153"/>
      <c r="D8" s="153"/>
      <c r="E8" s="153"/>
      <c r="F8" s="153"/>
      <c r="G8" s="153"/>
      <c r="H8" s="153"/>
      <c r="I8" s="153"/>
      <c r="J8" s="153"/>
      <c r="K8" s="153"/>
      <c r="L8" s="154"/>
    </row>
    <row r="9" spans="1:12" ht="29.25" customHeight="1">
      <c r="A9" s="194" t="s">
        <v>185</v>
      </c>
      <c r="B9" s="195"/>
      <c r="C9" s="195"/>
      <c r="D9" s="195"/>
      <c r="E9" s="195"/>
      <c r="F9" s="195"/>
      <c r="G9" s="195"/>
      <c r="H9" s="195"/>
      <c r="I9" s="63" t="s">
        <v>186</v>
      </c>
      <c r="J9" s="65"/>
      <c r="K9" s="64">
        <v>0.25</v>
      </c>
      <c r="L9" s="33"/>
    </row>
    <row r="10" spans="1:12" ht="34.5" customHeight="1">
      <c r="A10" s="159" t="s">
        <v>2</v>
      </c>
      <c r="B10" s="161" t="s">
        <v>3</v>
      </c>
      <c r="C10" s="167" t="s">
        <v>64</v>
      </c>
      <c r="D10" s="161" t="s">
        <v>35</v>
      </c>
      <c r="E10" s="163" t="s">
        <v>4</v>
      </c>
      <c r="F10" s="165" t="s">
        <v>5</v>
      </c>
      <c r="G10" s="166"/>
      <c r="H10" s="155" t="s">
        <v>6</v>
      </c>
      <c r="I10" s="268" t="s">
        <v>169</v>
      </c>
      <c r="J10" s="218"/>
      <c r="K10" s="270" t="s">
        <v>170</v>
      </c>
      <c r="L10" s="157" t="s">
        <v>7</v>
      </c>
    </row>
    <row r="11" spans="1:12" ht="34.5" customHeight="1">
      <c r="A11" s="160"/>
      <c r="B11" s="162"/>
      <c r="C11" s="168"/>
      <c r="D11" s="162"/>
      <c r="E11" s="164"/>
      <c r="F11" s="35" t="s">
        <v>8</v>
      </c>
      <c r="G11" s="35" t="s">
        <v>9</v>
      </c>
      <c r="H11" s="156"/>
      <c r="I11" s="269"/>
      <c r="J11" s="180"/>
      <c r="K11" s="271"/>
      <c r="L11" s="158"/>
    </row>
    <row r="12" spans="1:12" ht="14.4" customHeight="1">
      <c r="A12" s="142"/>
      <c r="B12" s="135"/>
      <c r="C12" s="135"/>
      <c r="D12" s="135"/>
      <c r="E12" s="135"/>
      <c r="F12" s="135"/>
      <c r="G12" s="135"/>
      <c r="H12" s="135"/>
      <c r="I12" s="135"/>
      <c r="J12" s="135"/>
      <c r="K12" s="135"/>
      <c r="L12" s="135"/>
    </row>
    <row r="13" spans="1:12" ht="24.9" customHeight="1">
      <c r="A13" s="139" t="s">
        <v>65</v>
      </c>
      <c r="B13" s="140"/>
      <c r="C13" s="140"/>
      <c r="D13" s="140"/>
      <c r="E13" s="140"/>
      <c r="F13" s="140"/>
      <c r="G13" s="140"/>
      <c r="H13" s="140"/>
      <c r="I13" s="140"/>
      <c r="J13" s="140"/>
      <c r="K13" s="140"/>
      <c r="L13" s="141"/>
    </row>
    <row r="14" spans="1:12" ht="54.9" customHeight="1">
      <c r="A14" s="146" t="s">
        <v>330</v>
      </c>
      <c r="B14" s="137"/>
      <c r="C14" s="137"/>
      <c r="D14" s="137"/>
      <c r="E14" s="146"/>
      <c r="F14" s="146"/>
      <c r="G14" s="146"/>
      <c r="H14" s="146"/>
      <c r="I14" s="146"/>
      <c r="J14" s="146"/>
      <c r="K14" s="146"/>
      <c r="L14" s="146"/>
    </row>
    <row r="15" spans="1:12" ht="35.4" customHeight="1">
      <c r="A15" s="143"/>
      <c r="B15" s="278" t="s">
        <v>161</v>
      </c>
      <c r="C15" s="144" t="s">
        <v>160</v>
      </c>
      <c r="D15" s="14" t="s">
        <v>165</v>
      </c>
      <c r="E15" s="34" t="s">
        <v>166</v>
      </c>
      <c r="F15" s="29">
        <v>2.14</v>
      </c>
      <c r="G15" s="29">
        <v>2.5</v>
      </c>
      <c r="H15" s="28" t="s">
        <v>12</v>
      </c>
      <c r="I15" s="47">
        <v>56100</v>
      </c>
      <c r="J15" s="94">
        <v>58428</v>
      </c>
      <c r="K15" s="62">
        <f>J15-(J15*K9)</f>
        <v>43821</v>
      </c>
      <c r="L15" s="30" t="s">
        <v>464</v>
      </c>
    </row>
    <row r="16" spans="1:12" ht="35.4" customHeight="1">
      <c r="A16" s="143"/>
      <c r="B16" s="278" t="s">
        <v>162</v>
      </c>
      <c r="C16" s="150"/>
      <c r="D16" s="14" t="s">
        <v>165</v>
      </c>
      <c r="E16" s="34" t="s">
        <v>166</v>
      </c>
      <c r="F16" s="29">
        <v>2.64</v>
      </c>
      <c r="G16" s="29">
        <v>2.7</v>
      </c>
      <c r="H16" s="31" t="s">
        <v>12</v>
      </c>
      <c r="I16" s="47">
        <v>58800</v>
      </c>
      <c r="J16" s="94">
        <v>61143</v>
      </c>
      <c r="K16" s="62">
        <f>J16-(J16*K9)</f>
        <v>45857.25</v>
      </c>
      <c r="L16" s="30" t="s">
        <v>13</v>
      </c>
    </row>
    <row r="17" spans="1:30" ht="35.4" customHeight="1">
      <c r="A17" s="143"/>
      <c r="B17" s="278" t="s">
        <v>163</v>
      </c>
      <c r="C17" s="150"/>
      <c r="D17" s="14" t="s">
        <v>165</v>
      </c>
      <c r="E17" s="34" t="s">
        <v>167</v>
      </c>
      <c r="F17" s="29">
        <v>3.52</v>
      </c>
      <c r="G17" s="29">
        <v>3.52</v>
      </c>
      <c r="H17" s="31" t="s">
        <v>12</v>
      </c>
      <c r="I17" s="47">
        <v>65000</v>
      </c>
      <c r="J17" s="94">
        <v>67428</v>
      </c>
      <c r="K17" s="62">
        <f>J17-(J17*K9)</f>
        <v>50571</v>
      </c>
      <c r="L17" s="30"/>
    </row>
    <row r="18" spans="1:30" ht="35.4" customHeight="1">
      <c r="A18" s="143"/>
      <c r="B18" s="278" t="s">
        <v>164</v>
      </c>
      <c r="C18" s="150"/>
      <c r="D18" s="14" t="s">
        <v>165</v>
      </c>
      <c r="E18" s="34" t="s">
        <v>168</v>
      </c>
      <c r="F18" s="29">
        <v>5.28</v>
      </c>
      <c r="G18" s="29">
        <v>5.42</v>
      </c>
      <c r="H18" s="31" t="s">
        <v>19</v>
      </c>
      <c r="I18" s="47">
        <v>97200</v>
      </c>
      <c r="J18" s="94">
        <v>100143</v>
      </c>
      <c r="K18" s="62">
        <f>J18-(J18*K9)</f>
        <v>75107.25</v>
      </c>
      <c r="L18" s="30" t="s">
        <v>13</v>
      </c>
    </row>
    <row r="19" spans="1:30">
      <c r="A19" s="267"/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</row>
    <row r="20" spans="1:30" ht="24.9" customHeight="1">
      <c r="A20" s="207" t="s">
        <v>196</v>
      </c>
      <c r="B20" s="208"/>
      <c r="C20" s="208"/>
      <c r="D20" s="208"/>
      <c r="E20" s="208"/>
      <c r="F20" s="208"/>
      <c r="G20" s="208"/>
      <c r="H20" s="208"/>
      <c r="I20" s="208"/>
      <c r="J20" s="208"/>
      <c r="K20" s="208"/>
      <c r="L20" s="261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</row>
    <row r="21" spans="1:30" ht="46.5" customHeight="1">
      <c r="A21" s="262" t="s">
        <v>331</v>
      </c>
      <c r="B21" s="263"/>
      <c r="C21" s="263"/>
      <c r="D21" s="263"/>
      <c r="E21" s="262"/>
      <c r="F21" s="262"/>
      <c r="G21" s="262"/>
      <c r="H21" s="262"/>
      <c r="I21" s="262"/>
      <c r="J21" s="262"/>
      <c r="K21" s="262"/>
      <c r="L21" s="262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</row>
    <row r="22" spans="1:30" ht="56.25" customHeight="1">
      <c r="A22" s="143"/>
      <c r="B22" s="278" t="s">
        <v>278</v>
      </c>
      <c r="C22" s="144" t="s">
        <v>279</v>
      </c>
      <c r="D22" s="13" t="s">
        <v>0</v>
      </c>
      <c r="E22" s="58" t="s">
        <v>280</v>
      </c>
      <c r="F22" s="59">
        <v>2.0499999999999998</v>
      </c>
      <c r="G22" s="59">
        <v>2.14</v>
      </c>
      <c r="H22" s="60" t="s">
        <v>12</v>
      </c>
      <c r="I22" s="47">
        <v>40500</v>
      </c>
      <c r="J22" s="94">
        <f>I22*(1-$J$9)</f>
        <v>40500</v>
      </c>
      <c r="K22" s="62">
        <f>I22*(1-$K$9)</f>
        <v>30375</v>
      </c>
      <c r="L22" s="61" t="s">
        <v>13</v>
      </c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</row>
    <row r="23" spans="1:30" ht="55.5" customHeight="1">
      <c r="A23" s="143"/>
      <c r="B23" s="278" t="s">
        <v>281</v>
      </c>
      <c r="C23" s="145"/>
      <c r="D23" s="13" t="s">
        <v>0</v>
      </c>
      <c r="E23" s="58" t="s">
        <v>280</v>
      </c>
      <c r="F23" s="59">
        <v>2.64</v>
      </c>
      <c r="G23" s="59">
        <v>2.73</v>
      </c>
      <c r="H23" s="60" t="s">
        <v>12</v>
      </c>
      <c r="I23" s="47">
        <v>44300</v>
      </c>
      <c r="J23" s="94">
        <f>I23*(1-$J$9)</f>
        <v>44300</v>
      </c>
      <c r="K23" s="62">
        <f>I23*(1-$K$9)</f>
        <v>33225</v>
      </c>
      <c r="L23" s="61" t="s">
        <v>13</v>
      </c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 ht="57" customHeight="1">
      <c r="A24" s="264" t="s">
        <v>282</v>
      </c>
      <c r="B24" s="265"/>
      <c r="C24" s="265"/>
      <c r="D24" s="265"/>
      <c r="E24" s="266"/>
      <c r="F24" s="266"/>
      <c r="G24" s="266"/>
      <c r="H24" s="266"/>
      <c r="I24" s="266"/>
      <c r="J24" s="266"/>
      <c r="K24" s="266"/>
      <c r="L24" s="266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</row>
    <row r="25" spans="1:30" ht="138" customHeight="1">
      <c r="A25" s="56"/>
      <c r="B25" s="278" t="s">
        <v>283</v>
      </c>
      <c r="C25" s="55" t="s">
        <v>284</v>
      </c>
      <c r="D25" s="13" t="s">
        <v>0</v>
      </c>
      <c r="E25" s="58" t="s">
        <v>285</v>
      </c>
      <c r="F25" s="60">
        <v>5.3</v>
      </c>
      <c r="G25" s="59">
        <v>5.3</v>
      </c>
      <c r="H25" s="60" t="s">
        <v>12</v>
      </c>
      <c r="I25" s="47">
        <v>162000</v>
      </c>
      <c r="J25" s="94">
        <f>I25*(1-J9)</f>
        <v>162000</v>
      </c>
      <c r="K25" s="62">
        <f>I25*(1-$K$9)</f>
        <v>121500</v>
      </c>
      <c r="L25" s="61" t="s">
        <v>13</v>
      </c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 s="1" customFormat="1"/>
    <row r="27" spans="1:30" s="1" customFormat="1"/>
    <row r="28" spans="1:30" s="1" customFormat="1"/>
    <row r="29" spans="1:30" s="1" customFormat="1"/>
    <row r="30" spans="1:30" s="1" customFormat="1"/>
    <row r="31" spans="1:30" s="1" customFormat="1"/>
    <row r="32" spans="1:30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</sheetData>
  <mergeCells count="28">
    <mergeCell ref="I10:I11"/>
    <mergeCell ref="J10:J11"/>
    <mergeCell ref="K10:K11"/>
    <mergeCell ref="A21:L21"/>
    <mergeCell ref="A22:A23"/>
    <mergeCell ref="C22:C23"/>
    <mergeCell ref="A24:L24"/>
    <mergeCell ref="A13:L13"/>
    <mergeCell ref="A14:L14"/>
    <mergeCell ref="A15:A18"/>
    <mergeCell ref="C15:C18"/>
    <mergeCell ref="A19:L19"/>
    <mergeCell ref="C2:F6"/>
    <mergeCell ref="G3:H3"/>
    <mergeCell ref="G4:H4"/>
    <mergeCell ref="G5:H5"/>
    <mergeCell ref="A20:L20"/>
    <mergeCell ref="A12:L12"/>
    <mergeCell ref="L10:L11"/>
    <mergeCell ref="A8:L8"/>
    <mergeCell ref="A9:H9"/>
    <mergeCell ref="A10:A11"/>
    <mergeCell ref="B10:B11"/>
    <mergeCell ref="C10:C11"/>
    <mergeCell ref="D10:D11"/>
    <mergeCell ref="E10:E11"/>
    <mergeCell ref="F10:G10"/>
    <mergeCell ref="H10:H11"/>
  </mergeCells>
  <hyperlinks>
    <hyperlink ref="G3" r:id="rId1" display="mailto:info@pkholod.ru"/>
    <hyperlink ref="G5" r:id="rId2"/>
    <hyperlink ref="G4" r:id="rId3" display="tel:+74955327898"/>
    <hyperlink ref="B15:B18" r:id="rId4" display="P07SP2"/>
    <hyperlink ref="B22:B23" r:id="rId5" display="С07LHE/C07LHU"/>
    <hyperlink ref="B25" r:id="rId6"/>
  </hyperlinks>
  <pageMargins left="0.25" right="0.25" top="0.75" bottom="0.75" header="0.3" footer="0.3"/>
  <pageSetup paperSize="9" scale="22" fitToHeight="0" orientation="portrait" r:id="rId7"/>
  <drawing r:id="rId8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1"/>
  <sheetViews>
    <sheetView zoomScale="85" zoomScaleNormal="85" workbookViewId="0">
      <pane ySplit="10" topLeftCell="A11" activePane="bottomLeft" state="frozen"/>
      <selection pane="bottomLeft" activeCell="B13" sqref="B13"/>
    </sheetView>
  </sheetViews>
  <sheetFormatPr defaultColWidth="11.44140625" defaultRowHeight="14.4"/>
  <cols>
    <col min="1" max="1" width="41.44140625" customWidth="1"/>
    <col min="2" max="2" width="60.6640625" customWidth="1"/>
    <col min="3" max="3" width="20.6640625" customWidth="1"/>
    <col min="5" max="5" width="11.44140625" style="1"/>
    <col min="6" max="6" width="10.88671875" style="1" customWidth="1"/>
    <col min="7" max="29" width="11.44140625" style="1"/>
  </cols>
  <sheetData>
    <row r="1" spans="1:29">
      <c r="A1" s="123"/>
      <c r="B1" s="123"/>
      <c r="C1" s="123"/>
      <c r="D1" s="123"/>
    </row>
    <row r="2" spans="1:29" ht="14.4" customHeight="1">
      <c r="A2" s="123"/>
      <c r="B2" s="196" t="s">
        <v>484</v>
      </c>
      <c r="C2" s="123"/>
      <c r="D2" s="123"/>
      <c r="Z2"/>
      <c r="AA2"/>
      <c r="AB2"/>
      <c r="AC2"/>
    </row>
    <row r="3" spans="1:29" ht="17.399999999999999">
      <c r="A3" s="123"/>
      <c r="B3" s="196"/>
      <c r="C3" s="129" t="s">
        <v>485</v>
      </c>
      <c r="D3" s="129"/>
      <c r="Z3"/>
      <c r="AA3"/>
      <c r="AB3"/>
      <c r="AC3"/>
    </row>
    <row r="4" spans="1:29" ht="17.399999999999999">
      <c r="A4" s="123"/>
      <c r="B4" s="196"/>
      <c r="C4" s="231" t="s">
        <v>486</v>
      </c>
      <c r="D4" s="231"/>
      <c r="Z4"/>
      <c r="AA4"/>
      <c r="AB4"/>
      <c r="AC4"/>
    </row>
    <row r="5" spans="1:29" ht="17.399999999999999">
      <c r="A5" s="123"/>
      <c r="B5" s="196"/>
      <c r="C5" s="232" t="s">
        <v>487</v>
      </c>
      <c r="D5" s="232"/>
      <c r="Z5"/>
      <c r="AA5"/>
      <c r="AB5"/>
      <c r="AC5"/>
    </row>
    <row r="6" spans="1:29" ht="14.4" customHeight="1">
      <c r="A6" s="123"/>
      <c r="B6" s="196"/>
      <c r="C6" s="123"/>
      <c r="D6" s="123"/>
      <c r="Z6"/>
      <c r="AA6"/>
      <c r="AB6"/>
      <c r="AC6"/>
    </row>
    <row r="7" spans="1:29">
      <c r="A7" s="123"/>
      <c r="B7" s="123"/>
      <c r="C7" s="123"/>
      <c r="D7" s="123"/>
    </row>
    <row r="8" spans="1:29" ht="99.9" customHeight="1">
      <c r="A8" s="152"/>
      <c r="B8" s="153"/>
      <c r="C8" s="153"/>
      <c r="D8" s="154"/>
    </row>
    <row r="9" spans="1:29" ht="24.9" customHeight="1">
      <c r="A9" s="159" t="s">
        <v>2</v>
      </c>
      <c r="B9" s="167" t="s">
        <v>3</v>
      </c>
      <c r="C9" s="272" t="s">
        <v>241</v>
      </c>
      <c r="D9" s="274" t="s">
        <v>7</v>
      </c>
      <c r="E9" s="57"/>
    </row>
    <row r="10" spans="1:29" ht="24.9" customHeight="1">
      <c r="A10" s="160"/>
      <c r="B10" s="168"/>
      <c r="C10" s="273"/>
      <c r="D10" s="274"/>
      <c r="E10" s="57"/>
    </row>
    <row r="11" spans="1:29" ht="14.4" customHeight="1">
      <c r="A11" s="143"/>
      <c r="B11" s="143"/>
      <c r="C11" s="143"/>
      <c r="D11" s="143"/>
    </row>
    <row r="12" spans="1:29" ht="24.9" customHeight="1">
      <c r="A12" s="275" t="s">
        <v>291</v>
      </c>
      <c r="B12" s="276"/>
      <c r="C12" s="276"/>
      <c r="D12" s="277"/>
      <c r="AB12"/>
      <c r="AC12"/>
    </row>
    <row r="13" spans="1:29" ht="30" customHeight="1">
      <c r="A13" s="188"/>
      <c r="B13" s="285" t="s">
        <v>292</v>
      </c>
      <c r="C13" s="97" t="s">
        <v>242</v>
      </c>
      <c r="D13" s="6" t="s">
        <v>13</v>
      </c>
      <c r="AB13"/>
      <c r="AC13"/>
    </row>
    <row r="14" spans="1:29" ht="30" customHeight="1">
      <c r="A14" s="176"/>
      <c r="B14" s="285" t="s">
        <v>293</v>
      </c>
      <c r="C14" s="97" t="s">
        <v>242</v>
      </c>
      <c r="D14" s="6" t="s">
        <v>13</v>
      </c>
      <c r="AB14"/>
      <c r="AC14"/>
    </row>
    <row r="15" spans="1:29" ht="30" customHeight="1">
      <c r="A15" s="176"/>
      <c r="B15" s="285" t="s">
        <v>345</v>
      </c>
      <c r="C15" s="97" t="s">
        <v>242</v>
      </c>
      <c r="D15" s="6" t="s">
        <v>13</v>
      </c>
      <c r="AB15"/>
      <c r="AC15"/>
    </row>
    <row r="16" spans="1:29" s="1" customFormat="1" ht="30" customHeight="1">
      <c r="A16" s="176"/>
      <c r="B16" s="285" t="s">
        <v>346</v>
      </c>
      <c r="C16" s="97" t="s">
        <v>242</v>
      </c>
      <c r="D16" s="6" t="s">
        <v>13</v>
      </c>
    </row>
    <row r="17" spans="1:29" s="1" customFormat="1" ht="30" customHeight="1">
      <c r="A17" s="176"/>
      <c r="B17" s="285" t="s">
        <v>347</v>
      </c>
      <c r="C17" s="97" t="s">
        <v>242</v>
      </c>
      <c r="D17" s="6" t="s">
        <v>13</v>
      </c>
    </row>
    <row r="18" spans="1:29" s="1" customFormat="1" ht="30" customHeight="1">
      <c r="A18" s="176"/>
      <c r="B18" s="285" t="s">
        <v>348</v>
      </c>
      <c r="C18" s="97" t="s">
        <v>242</v>
      </c>
      <c r="D18" s="6" t="s">
        <v>13</v>
      </c>
    </row>
    <row r="19" spans="1:29" s="1" customFormat="1" ht="30" customHeight="1">
      <c r="A19" s="176"/>
      <c r="B19" s="285" t="s">
        <v>349</v>
      </c>
      <c r="C19" s="97" t="s">
        <v>242</v>
      </c>
      <c r="D19" s="6" t="s">
        <v>13</v>
      </c>
    </row>
    <row r="20" spans="1:29" s="1" customFormat="1" ht="30" customHeight="1">
      <c r="A20" s="176"/>
      <c r="B20" s="285" t="s">
        <v>350</v>
      </c>
      <c r="C20" s="97" t="s">
        <v>242</v>
      </c>
      <c r="D20" s="6" t="s">
        <v>13</v>
      </c>
    </row>
    <row r="21" spans="1:29" s="1" customFormat="1" ht="30" customHeight="1">
      <c r="A21" s="176"/>
      <c r="B21" s="285" t="s">
        <v>472</v>
      </c>
      <c r="C21" s="97" t="s">
        <v>242</v>
      </c>
      <c r="D21" s="6" t="s">
        <v>13</v>
      </c>
    </row>
    <row r="22" spans="1:29" s="1" customFormat="1" ht="30" customHeight="1">
      <c r="A22" s="176"/>
      <c r="B22" s="285" t="s">
        <v>352</v>
      </c>
      <c r="C22" s="97" t="s">
        <v>242</v>
      </c>
      <c r="D22" s="6" t="s">
        <v>13</v>
      </c>
    </row>
    <row r="23" spans="1:29" s="1" customFormat="1" ht="30" customHeight="1">
      <c r="A23" s="176"/>
      <c r="B23" s="285" t="s">
        <v>353</v>
      </c>
      <c r="C23" s="97" t="s">
        <v>242</v>
      </c>
      <c r="D23" s="6" t="s">
        <v>13</v>
      </c>
    </row>
    <row r="24" spans="1:29" s="1" customFormat="1" ht="30" customHeight="1">
      <c r="A24" s="176"/>
      <c r="B24" s="285" t="s">
        <v>354</v>
      </c>
      <c r="C24" s="97" t="s">
        <v>242</v>
      </c>
      <c r="D24" s="6" t="s">
        <v>13</v>
      </c>
    </row>
    <row r="25" spans="1:29" s="1" customFormat="1" ht="30" customHeight="1">
      <c r="A25" s="177"/>
      <c r="B25" s="285" t="s">
        <v>355</v>
      </c>
      <c r="C25" s="97" t="s">
        <v>242</v>
      </c>
      <c r="D25" s="6" t="s">
        <v>13</v>
      </c>
    </row>
    <row r="26" spans="1:29" s="1" customFormat="1" ht="30" customHeight="1">
      <c r="A26" s="188"/>
      <c r="B26" s="285" t="s">
        <v>345</v>
      </c>
      <c r="C26" s="69" t="s">
        <v>294</v>
      </c>
      <c r="D26" s="6" t="s">
        <v>13</v>
      </c>
    </row>
    <row r="27" spans="1:29" s="1" customFormat="1" ht="30" customHeight="1">
      <c r="A27" s="176"/>
      <c r="B27" s="285" t="s">
        <v>347</v>
      </c>
      <c r="C27" s="69" t="s">
        <v>294</v>
      </c>
      <c r="D27" s="6" t="s">
        <v>13</v>
      </c>
    </row>
    <row r="28" spans="1:29" s="1" customFormat="1" ht="30" customHeight="1">
      <c r="A28" s="176"/>
      <c r="B28" s="285" t="s">
        <v>349</v>
      </c>
      <c r="C28" s="69" t="s">
        <v>294</v>
      </c>
      <c r="D28" s="6" t="s">
        <v>13</v>
      </c>
    </row>
    <row r="29" spans="1:29" s="1" customFormat="1" ht="30" customHeight="1">
      <c r="A29" s="177"/>
      <c r="B29" s="285" t="s">
        <v>351</v>
      </c>
      <c r="C29" s="69" t="s">
        <v>294</v>
      </c>
      <c r="D29" s="6" t="s">
        <v>13</v>
      </c>
    </row>
    <row r="30" spans="1:29" ht="14.4" customHeight="1">
      <c r="A30" s="142"/>
      <c r="B30" s="135"/>
      <c r="C30" s="135"/>
      <c r="D30" s="135"/>
      <c r="E30" s="135"/>
      <c r="F30" s="135"/>
      <c r="G30" s="135"/>
      <c r="H30" s="135"/>
      <c r="I30" s="135"/>
      <c r="J30" s="135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ht="24.9" customHeight="1">
      <c r="A31" s="139" t="s">
        <v>243</v>
      </c>
      <c r="B31" s="140"/>
      <c r="C31" s="140"/>
      <c r="D31" s="141"/>
    </row>
    <row r="32" spans="1:29" ht="30" customHeight="1">
      <c r="A32" s="188"/>
      <c r="B32" s="278" t="s">
        <v>244</v>
      </c>
      <c r="C32" s="68" t="s">
        <v>247</v>
      </c>
      <c r="D32" s="6" t="s">
        <v>13</v>
      </c>
    </row>
    <row r="33" spans="1:29" ht="30" customHeight="1">
      <c r="A33" s="176"/>
      <c r="B33" s="278" t="s">
        <v>245</v>
      </c>
      <c r="C33" s="68" t="s">
        <v>248</v>
      </c>
      <c r="D33" s="6"/>
    </row>
    <row r="34" spans="1:29" ht="30" customHeight="1">
      <c r="A34" s="176"/>
      <c r="B34" s="278" t="s">
        <v>246</v>
      </c>
      <c r="C34" s="68" t="s">
        <v>249</v>
      </c>
      <c r="D34" s="6" t="s">
        <v>13</v>
      </c>
    </row>
    <row r="35" spans="1:29" s="1" customFormat="1" ht="30" customHeight="1">
      <c r="A35" s="176"/>
      <c r="B35" s="278" t="s">
        <v>252</v>
      </c>
      <c r="C35" s="68" t="s">
        <v>250</v>
      </c>
      <c r="D35" s="6" t="s">
        <v>13</v>
      </c>
    </row>
    <row r="36" spans="1:29" s="1" customFormat="1" ht="30" customHeight="1">
      <c r="A36" s="177"/>
      <c r="B36" s="278" t="s">
        <v>253</v>
      </c>
      <c r="C36" s="68" t="s">
        <v>251</v>
      </c>
      <c r="D36" s="6"/>
    </row>
    <row r="37" spans="1:29" ht="14.4" customHeight="1">
      <c r="A37" s="142"/>
      <c r="B37" s="135"/>
      <c r="C37" s="135"/>
      <c r="D37" s="135"/>
      <c r="E37" s="135"/>
      <c r="F37" s="135"/>
      <c r="G37" s="135"/>
      <c r="H37" s="135"/>
      <c r="I37" s="135"/>
      <c r="J37" s="135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24.9" customHeight="1">
      <c r="A38" s="139" t="s">
        <v>254</v>
      </c>
      <c r="B38" s="140"/>
      <c r="C38" s="140"/>
      <c r="D38" s="141"/>
    </row>
    <row r="39" spans="1:29" ht="30" customHeight="1">
      <c r="A39" s="188"/>
      <c r="B39" s="278" t="s">
        <v>255</v>
      </c>
      <c r="C39" s="68" t="s">
        <v>258</v>
      </c>
      <c r="D39" s="6"/>
    </row>
    <row r="40" spans="1:29" ht="30" customHeight="1">
      <c r="A40" s="176"/>
      <c r="B40" s="278" t="s">
        <v>256</v>
      </c>
      <c r="C40" s="68" t="s">
        <v>258</v>
      </c>
      <c r="D40" s="6" t="s">
        <v>13</v>
      </c>
    </row>
    <row r="41" spans="1:29" ht="30" customHeight="1">
      <c r="A41" s="176"/>
      <c r="B41" s="278" t="s">
        <v>257</v>
      </c>
      <c r="C41" s="68" t="s">
        <v>258</v>
      </c>
      <c r="D41" s="6" t="s">
        <v>13</v>
      </c>
    </row>
    <row r="42" spans="1:29" s="1" customFormat="1" ht="30" customHeight="1">
      <c r="A42" s="177"/>
      <c r="B42" s="278" t="s">
        <v>290</v>
      </c>
      <c r="C42" s="68" t="s">
        <v>258</v>
      </c>
      <c r="D42" s="6" t="s">
        <v>13</v>
      </c>
    </row>
    <row r="43" spans="1:29" ht="14.4" customHeight="1">
      <c r="A43" s="142"/>
      <c r="B43" s="135"/>
      <c r="C43" s="135"/>
      <c r="D43" s="135"/>
      <c r="E43" s="135"/>
      <c r="F43" s="135"/>
      <c r="G43" s="135"/>
      <c r="H43" s="135"/>
      <c r="I43" s="135"/>
      <c r="J43" s="135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ht="24.9" customHeight="1">
      <c r="A44" s="139" t="s">
        <v>259</v>
      </c>
      <c r="B44" s="140"/>
      <c r="C44" s="140"/>
      <c r="D44" s="141"/>
    </row>
    <row r="45" spans="1:29" ht="30" customHeight="1">
      <c r="A45" s="188"/>
      <c r="B45" s="278" t="s">
        <v>260</v>
      </c>
      <c r="C45" s="68" t="s">
        <v>258</v>
      </c>
      <c r="D45" s="6" t="s">
        <v>13</v>
      </c>
    </row>
    <row r="46" spans="1:29" ht="30" customHeight="1">
      <c r="A46" s="176"/>
      <c r="B46" s="278" t="s">
        <v>261</v>
      </c>
      <c r="C46" s="68" t="s">
        <v>258</v>
      </c>
      <c r="D46" s="6"/>
    </row>
    <row r="47" spans="1:29" ht="30" customHeight="1">
      <c r="A47" s="176"/>
      <c r="B47" s="278" t="s">
        <v>262</v>
      </c>
      <c r="C47" s="68" t="s">
        <v>258</v>
      </c>
      <c r="D47" s="6" t="s">
        <v>13</v>
      </c>
    </row>
    <row r="48" spans="1:29" s="1" customFormat="1" ht="30" customHeight="1">
      <c r="A48" s="177"/>
      <c r="B48" s="278" t="s">
        <v>263</v>
      </c>
      <c r="C48" s="68" t="s">
        <v>258</v>
      </c>
      <c r="D48" s="6" t="s">
        <v>13</v>
      </c>
    </row>
    <row r="49" spans="1:29" ht="14.4" customHeight="1">
      <c r="A49" s="142"/>
      <c r="B49" s="135"/>
      <c r="C49" s="135"/>
      <c r="D49" s="135"/>
      <c r="E49" s="135"/>
      <c r="F49" s="135"/>
      <c r="G49" s="135"/>
      <c r="H49" s="135"/>
      <c r="I49" s="135"/>
      <c r="J49" s="135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ht="24.9" customHeight="1">
      <c r="A50" s="139" t="s">
        <v>265</v>
      </c>
      <c r="B50" s="140"/>
      <c r="C50" s="140"/>
      <c r="D50" s="141"/>
    </row>
    <row r="51" spans="1:29" ht="69.900000000000006" customHeight="1">
      <c r="A51" s="66"/>
      <c r="B51" s="278" t="s">
        <v>264</v>
      </c>
      <c r="C51" s="68" t="s">
        <v>258</v>
      </c>
      <c r="D51" s="6" t="s">
        <v>13</v>
      </c>
    </row>
    <row r="52" spans="1:29" ht="14.4" customHeight="1">
      <c r="A52" s="142"/>
      <c r="B52" s="135"/>
      <c r="C52" s="135"/>
      <c r="D52" s="135"/>
      <c r="E52" s="135"/>
      <c r="F52" s="135"/>
      <c r="G52" s="135"/>
      <c r="H52" s="135"/>
      <c r="I52" s="135"/>
      <c r="J52" s="135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ht="24.9" customHeight="1">
      <c r="A53" s="139" t="s">
        <v>269</v>
      </c>
      <c r="B53" s="140"/>
      <c r="C53" s="140"/>
      <c r="D53" s="141"/>
    </row>
    <row r="54" spans="1:29" ht="30" customHeight="1">
      <c r="A54" s="188"/>
      <c r="B54" s="278" t="s">
        <v>266</v>
      </c>
      <c r="C54" s="68" t="s">
        <v>258</v>
      </c>
      <c r="D54" s="6" t="s">
        <v>13</v>
      </c>
    </row>
    <row r="55" spans="1:29" ht="30" customHeight="1">
      <c r="A55" s="176"/>
      <c r="B55" s="278" t="s">
        <v>267</v>
      </c>
      <c r="C55" s="68" t="s">
        <v>258</v>
      </c>
      <c r="D55" s="6" t="s">
        <v>13</v>
      </c>
    </row>
    <row r="56" spans="1:29" ht="30" customHeight="1">
      <c r="A56" s="176"/>
      <c r="B56" s="278" t="s">
        <v>268</v>
      </c>
      <c r="C56" s="68" t="s">
        <v>258</v>
      </c>
      <c r="D56" s="6" t="s">
        <v>13</v>
      </c>
    </row>
    <row r="57" spans="1:29" s="1" customFormat="1" ht="30" customHeight="1">
      <c r="A57" s="176"/>
      <c r="B57" s="278" t="s">
        <v>270</v>
      </c>
      <c r="C57" s="68" t="s">
        <v>258</v>
      </c>
      <c r="D57" s="6" t="s">
        <v>13</v>
      </c>
    </row>
    <row r="58" spans="1:29" s="1" customFormat="1" ht="30" customHeight="1">
      <c r="A58" s="176"/>
      <c r="B58" s="278" t="s">
        <v>271</v>
      </c>
      <c r="C58" s="68" t="s">
        <v>258</v>
      </c>
      <c r="D58" s="6" t="s">
        <v>13</v>
      </c>
    </row>
    <row r="59" spans="1:29" s="1" customFormat="1" ht="30" customHeight="1">
      <c r="A59" s="177"/>
      <c r="B59" s="278" t="s">
        <v>272</v>
      </c>
      <c r="C59" s="68" t="s">
        <v>258</v>
      </c>
      <c r="D59" s="6" t="s">
        <v>13</v>
      </c>
    </row>
    <row r="60" spans="1:29" s="1" customFormat="1">
      <c r="A60" s="135"/>
      <c r="B60" s="134"/>
      <c r="C60" s="135"/>
      <c r="D60" s="135"/>
    </row>
    <row r="61" spans="1:29" s="1" customFormat="1"/>
    <row r="62" spans="1:29" s="1" customFormat="1"/>
    <row r="63" spans="1:29" s="1" customFormat="1"/>
    <row r="64" spans="1:29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</sheetData>
  <mergeCells count="28">
    <mergeCell ref="A60:D60"/>
    <mergeCell ref="A53:D53"/>
    <mergeCell ref="A54:A59"/>
    <mergeCell ref="A52:J52"/>
    <mergeCell ref="A32:A36"/>
    <mergeCell ref="A37:J37"/>
    <mergeCell ref="A38:D38"/>
    <mergeCell ref="A39:A42"/>
    <mergeCell ref="A43:J43"/>
    <mergeCell ref="A44:D44"/>
    <mergeCell ref="A45:A48"/>
    <mergeCell ref="A49:J49"/>
    <mergeCell ref="A50:D50"/>
    <mergeCell ref="C3:D3"/>
    <mergeCell ref="C4:D4"/>
    <mergeCell ref="C5:D5"/>
    <mergeCell ref="B2:B6"/>
    <mergeCell ref="A31:D31"/>
    <mergeCell ref="A8:D8"/>
    <mergeCell ref="A9:A10"/>
    <mergeCell ref="B9:B10"/>
    <mergeCell ref="C9:C10"/>
    <mergeCell ref="D9:D10"/>
    <mergeCell ref="A11:D11"/>
    <mergeCell ref="A12:D12"/>
    <mergeCell ref="A13:A25"/>
    <mergeCell ref="A26:A29"/>
    <mergeCell ref="A30:J30"/>
  </mergeCells>
  <hyperlinks>
    <hyperlink ref="C3" r:id="rId1" display="mailto:info@pkholod.ru"/>
    <hyperlink ref="C5" r:id="rId2"/>
    <hyperlink ref="C4" r:id="rId3" display="tel:+74955327898"/>
    <hyperlink ref="B26:B29" r:id="rId4" display="Труба медная APP 1/4&quot; (6,35 мм)   0,61 мм"/>
    <hyperlink ref="B39:B42" r:id="rId5" display="Нагреватель дренажа SN-1.434 (50см)"/>
    <hyperlink ref="B45:B48" r:id="rId6" display=" Помпа проточная DENKO PM 10 л/мин"/>
    <hyperlink ref="B32:B36" r:id="rId7" display="Thermaflex Dahatsu 6х06 (1/4) 6,35 мм"/>
    <hyperlink ref="B51" r:id="rId8"/>
    <hyperlink ref="B54:B59" r:id="rId9" display="Вакуумные насосы"/>
    <hyperlink ref="B15:B29" r:id="rId10" display="Труба медная APP 1/4&quot; (6,35 мм)   0,61 мм"/>
    <hyperlink ref="B13:B14" r:id="rId11" display="Труба медная ICG 1/4&quot; (6,35 мм)   0,53 мм"/>
  </hyperlinks>
  <pageMargins left="0.23622047244094491" right="0.23622047244094491" top="0.74803149606299213" bottom="0.74803149606299213" header="0.31496062992125984" footer="0.31496062992125984"/>
  <pageSetup paperSize="9" scale="60" fitToHeight="0" orientation="portrait" r:id="rId12"/>
  <drawing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CC"/>
    <pageSetUpPr fitToPage="1"/>
  </sheetPr>
  <dimension ref="A1:AJ122"/>
  <sheetViews>
    <sheetView zoomScale="68" zoomScaleNormal="68" workbookViewId="0">
      <selection activeCell="B51" sqref="B51"/>
    </sheetView>
  </sheetViews>
  <sheetFormatPr defaultColWidth="11.44140625" defaultRowHeight="14.4"/>
  <cols>
    <col min="1" max="1" width="41.44140625" customWidth="1"/>
    <col min="2" max="2" width="16.5546875" customWidth="1"/>
    <col min="3" max="3" width="41" customWidth="1"/>
    <col min="4" max="5" width="15.6640625" customWidth="1"/>
    <col min="6" max="8" width="15.88671875" customWidth="1"/>
    <col min="9" max="9" width="14.44140625" customWidth="1"/>
    <col min="10" max="10" width="13.6640625" hidden="1" customWidth="1"/>
    <col min="11" max="11" width="15.88671875" customWidth="1"/>
    <col min="12" max="12" width="11.44140625" style="91"/>
    <col min="13" max="13" width="20" style="1" customWidth="1"/>
    <col min="14" max="36" width="11.44140625" style="1"/>
  </cols>
  <sheetData>
    <row r="1" spans="1:36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</row>
    <row r="2" spans="1:36" ht="34.799999999999997" customHeight="1">
      <c r="A2" s="123"/>
      <c r="B2" s="123"/>
      <c r="C2" s="132" t="s">
        <v>484</v>
      </c>
      <c r="D2" s="132"/>
      <c r="E2" s="132"/>
      <c r="F2" s="132"/>
      <c r="G2" s="129" t="s">
        <v>485</v>
      </c>
      <c r="H2" s="129"/>
      <c r="I2" s="123"/>
      <c r="J2" s="123"/>
      <c r="K2" s="123"/>
    </row>
    <row r="3" spans="1:36" ht="17.399999999999999" customHeight="1">
      <c r="A3" s="123"/>
      <c r="B3" s="123"/>
      <c r="C3" s="132"/>
      <c r="D3" s="132"/>
      <c r="E3" s="132"/>
      <c r="F3" s="132"/>
      <c r="G3" s="130" t="s">
        <v>486</v>
      </c>
      <c r="H3" s="130"/>
      <c r="I3" s="123"/>
      <c r="J3" s="123"/>
      <c r="K3" s="123"/>
    </row>
    <row r="4" spans="1:36" ht="17.399999999999999" customHeight="1">
      <c r="A4" s="123"/>
      <c r="B4" s="123"/>
      <c r="C4" s="132"/>
      <c r="D4" s="132"/>
      <c r="E4" s="132"/>
      <c r="F4" s="132"/>
      <c r="G4" s="131" t="s">
        <v>487</v>
      </c>
      <c r="H4" s="131"/>
      <c r="I4" s="123"/>
      <c r="J4" s="123"/>
      <c r="K4" s="123"/>
    </row>
    <row r="5" spans="1:36">
      <c r="A5" s="123"/>
      <c r="B5" s="123"/>
      <c r="C5" s="123"/>
      <c r="D5" s="123"/>
      <c r="E5" s="123"/>
      <c r="F5" s="123"/>
      <c r="G5" s="123"/>
      <c r="H5" s="123"/>
      <c r="I5" s="123"/>
      <c r="J5" s="123"/>
      <c r="K5" s="123"/>
    </row>
    <row r="6" spans="1:36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</row>
    <row r="7" spans="1:36" ht="99.9" customHeight="1">
      <c r="A7" s="152"/>
      <c r="B7" s="153"/>
      <c r="C7" s="153"/>
      <c r="D7" s="153"/>
      <c r="E7" s="153"/>
      <c r="F7" s="153"/>
      <c r="G7" s="153"/>
      <c r="H7" s="153"/>
      <c r="I7" s="153"/>
      <c r="J7" s="153"/>
      <c r="K7" s="154"/>
    </row>
    <row r="8" spans="1:36" ht="24.9" customHeight="1">
      <c r="A8" s="169" t="s">
        <v>189</v>
      </c>
      <c r="B8" s="170"/>
      <c r="C8" s="170"/>
      <c r="D8" s="170"/>
      <c r="E8" s="170"/>
      <c r="F8" s="170"/>
      <c r="G8" s="170"/>
      <c r="H8" s="171"/>
      <c r="I8" s="171"/>
      <c r="J8" s="118"/>
      <c r="K8" s="115"/>
    </row>
    <row r="9" spans="1:36" ht="34.5" customHeight="1">
      <c r="A9" s="159" t="s">
        <v>2</v>
      </c>
      <c r="B9" s="161" t="s">
        <v>3</v>
      </c>
      <c r="C9" s="167" t="s">
        <v>64</v>
      </c>
      <c r="D9" s="161" t="s">
        <v>35</v>
      </c>
      <c r="E9" s="163" t="s">
        <v>4</v>
      </c>
      <c r="F9" s="165" t="s">
        <v>5</v>
      </c>
      <c r="G9" s="166"/>
      <c r="H9" s="155" t="s">
        <v>6</v>
      </c>
      <c r="I9" s="155" t="s">
        <v>169</v>
      </c>
      <c r="J9" s="155"/>
      <c r="K9" s="157" t="s">
        <v>7</v>
      </c>
      <c r="L9" s="92"/>
    </row>
    <row r="10" spans="1:36" ht="34.5" customHeight="1">
      <c r="A10" s="160"/>
      <c r="B10" s="162"/>
      <c r="C10" s="168"/>
      <c r="D10" s="162"/>
      <c r="E10" s="164"/>
      <c r="F10" s="35" t="s">
        <v>8</v>
      </c>
      <c r="G10" s="35" t="s">
        <v>9</v>
      </c>
      <c r="H10" s="156"/>
      <c r="I10" s="156"/>
      <c r="J10" s="156"/>
      <c r="K10" s="158"/>
      <c r="L10" s="92"/>
    </row>
    <row r="11" spans="1:36" ht="14.4" customHeight="1">
      <c r="A11" s="142"/>
      <c r="B11" s="135"/>
      <c r="C11" s="135"/>
      <c r="D11" s="135"/>
      <c r="E11" s="135"/>
      <c r="F11" s="135"/>
      <c r="G11" s="135"/>
      <c r="H11" s="135"/>
      <c r="I11" s="135"/>
      <c r="J11" s="135"/>
      <c r="K11" s="135"/>
    </row>
    <row r="12" spans="1:36" ht="24.9" customHeight="1">
      <c r="A12" s="139" t="s">
        <v>63</v>
      </c>
      <c r="B12" s="140"/>
      <c r="C12" s="140"/>
      <c r="D12" s="140"/>
      <c r="E12" s="140"/>
      <c r="F12" s="140"/>
      <c r="G12" s="140"/>
      <c r="H12" s="140"/>
      <c r="I12" s="140"/>
      <c r="J12" s="140"/>
      <c r="K12" s="141"/>
    </row>
    <row r="13" spans="1:36" s="42" customFormat="1" ht="54.9" customHeight="1">
      <c r="A13" s="146" t="s">
        <v>337</v>
      </c>
      <c r="B13" s="137"/>
      <c r="C13" s="137"/>
      <c r="D13" s="137"/>
      <c r="E13" s="146"/>
      <c r="F13" s="146"/>
      <c r="G13" s="146"/>
      <c r="H13" s="146"/>
      <c r="I13" s="146"/>
      <c r="J13" s="146"/>
      <c r="K13" s="146"/>
      <c r="L13" s="9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</row>
    <row r="14" spans="1:36" ht="35.1" customHeight="1">
      <c r="A14" s="143"/>
      <c r="B14" s="278" t="s">
        <v>10</v>
      </c>
      <c r="C14" s="144" t="s">
        <v>66</v>
      </c>
      <c r="D14" s="11" t="s">
        <v>0</v>
      </c>
      <c r="E14" s="12" t="s">
        <v>11</v>
      </c>
      <c r="F14" s="3">
        <v>2.1</v>
      </c>
      <c r="G14" s="3">
        <v>2.2000000000000002</v>
      </c>
      <c r="H14" s="2" t="s">
        <v>12</v>
      </c>
      <c r="I14" s="38">
        <v>19900</v>
      </c>
      <c r="J14" s="96">
        <v>216</v>
      </c>
      <c r="K14" s="6" t="s">
        <v>13</v>
      </c>
    </row>
    <row r="15" spans="1:36" ht="35.1" customHeight="1">
      <c r="A15" s="143"/>
      <c r="B15" s="278" t="s">
        <v>14</v>
      </c>
      <c r="C15" s="150"/>
      <c r="D15" s="13" t="s">
        <v>0</v>
      </c>
      <c r="E15" s="16" t="s">
        <v>11</v>
      </c>
      <c r="F15" s="3">
        <v>2.65</v>
      </c>
      <c r="G15" s="3">
        <v>2.7</v>
      </c>
      <c r="H15" s="2" t="s">
        <v>12</v>
      </c>
      <c r="I15" s="38">
        <v>23800</v>
      </c>
      <c r="J15" s="96">
        <v>235</v>
      </c>
      <c r="K15" s="6"/>
    </row>
    <row r="16" spans="1:36" ht="35.1" customHeight="1">
      <c r="A16" s="143"/>
      <c r="B16" s="278" t="s">
        <v>15</v>
      </c>
      <c r="C16" s="150"/>
      <c r="D16" s="13" t="s">
        <v>0</v>
      </c>
      <c r="E16" s="12" t="s">
        <v>16</v>
      </c>
      <c r="F16" s="3">
        <v>3.55</v>
      </c>
      <c r="G16" s="3">
        <v>3.65</v>
      </c>
      <c r="H16" s="2" t="s">
        <v>12</v>
      </c>
      <c r="I16" s="38">
        <v>30800</v>
      </c>
      <c r="J16" s="96">
        <v>313</v>
      </c>
      <c r="K16" s="6" t="s">
        <v>13</v>
      </c>
    </row>
    <row r="17" spans="1:11" ht="35.1" customHeight="1">
      <c r="A17" s="143"/>
      <c r="B17" s="278" t="s">
        <v>17</v>
      </c>
      <c r="C17" s="150"/>
      <c r="D17" s="13" t="s">
        <v>0</v>
      </c>
      <c r="E17" s="12" t="s">
        <v>18</v>
      </c>
      <c r="F17" s="3">
        <v>5.3</v>
      </c>
      <c r="G17" s="3">
        <v>5.45</v>
      </c>
      <c r="H17" s="2" t="s">
        <v>19</v>
      </c>
      <c r="I17" s="38">
        <v>49900</v>
      </c>
      <c r="J17" s="96">
        <v>500</v>
      </c>
      <c r="K17" s="6"/>
    </row>
    <row r="18" spans="1:11" ht="35.1" customHeight="1">
      <c r="A18" s="143"/>
      <c r="B18" s="278" t="s">
        <v>20</v>
      </c>
      <c r="C18" s="150"/>
      <c r="D18" s="13" t="s">
        <v>0</v>
      </c>
      <c r="E18" s="12" t="s">
        <v>21</v>
      </c>
      <c r="F18" s="3">
        <v>7</v>
      </c>
      <c r="G18" s="3">
        <v>7.1</v>
      </c>
      <c r="H18" s="2" t="s">
        <v>19</v>
      </c>
      <c r="I18" s="38">
        <v>63000</v>
      </c>
      <c r="J18" s="96">
        <v>674</v>
      </c>
      <c r="K18" s="6"/>
    </row>
    <row r="19" spans="1:11" ht="35.1" customHeight="1">
      <c r="A19" s="143"/>
      <c r="B19" s="278" t="s">
        <v>22</v>
      </c>
      <c r="C19" s="151"/>
      <c r="D19" s="13" t="s">
        <v>0</v>
      </c>
      <c r="E19" s="21" t="s">
        <v>23</v>
      </c>
      <c r="F19" s="22">
        <v>9.6999999999999993</v>
      </c>
      <c r="G19" s="22">
        <v>9.9</v>
      </c>
      <c r="H19" s="23" t="s">
        <v>24</v>
      </c>
      <c r="I19" s="39">
        <v>99000</v>
      </c>
      <c r="J19" s="96">
        <v>962</v>
      </c>
      <c r="K19" s="6"/>
    </row>
    <row r="20" spans="1:11">
      <c r="A20" s="148" t="s">
        <v>315</v>
      </c>
      <c r="B20" s="148"/>
      <c r="C20" s="148"/>
      <c r="D20" s="148"/>
      <c r="E20" s="148"/>
      <c r="F20" s="148"/>
      <c r="G20" s="148"/>
      <c r="H20" s="148"/>
      <c r="I20" s="148"/>
      <c r="J20" s="148"/>
      <c r="K20" s="149"/>
    </row>
    <row r="21" spans="1:11" ht="54.9" customHeight="1">
      <c r="A21" s="136" t="s">
        <v>343</v>
      </c>
      <c r="B21" s="137"/>
      <c r="C21" s="137"/>
      <c r="D21" s="137"/>
      <c r="E21" s="137"/>
      <c r="F21" s="137"/>
      <c r="G21" s="137"/>
      <c r="H21" s="137"/>
      <c r="I21" s="137"/>
      <c r="J21" s="137"/>
      <c r="K21" s="138"/>
    </row>
    <row r="22" spans="1:11" ht="35.1" customHeight="1">
      <c r="A22" s="143"/>
      <c r="B22" s="278" t="s">
        <v>25</v>
      </c>
      <c r="C22" s="144" t="s">
        <v>67</v>
      </c>
      <c r="D22" s="14" t="s">
        <v>0</v>
      </c>
      <c r="E22" s="15" t="s">
        <v>26</v>
      </c>
      <c r="F22" s="5">
        <v>2.34</v>
      </c>
      <c r="G22" s="5">
        <v>2.41</v>
      </c>
      <c r="H22" s="4" t="s">
        <v>12</v>
      </c>
      <c r="I22" s="38">
        <v>24000</v>
      </c>
      <c r="J22" s="96">
        <v>247</v>
      </c>
      <c r="K22" s="6" t="s">
        <v>13</v>
      </c>
    </row>
    <row r="23" spans="1:11" ht="35.1" customHeight="1">
      <c r="A23" s="143"/>
      <c r="B23" s="278" t="s">
        <v>27</v>
      </c>
      <c r="C23" s="145"/>
      <c r="D23" s="13" t="s">
        <v>0</v>
      </c>
      <c r="E23" s="15" t="s">
        <v>26</v>
      </c>
      <c r="F23" s="5">
        <v>2.4900000000000002</v>
      </c>
      <c r="G23" s="5">
        <v>2.4900000000000002</v>
      </c>
      <c r="H23" s="4" t="s">
        <v>12</v>
      </c>
      <c r="I23" s="38">
        <v>26300</v>
      </c>
      <c r="J23" s="96">
        <v>279</v>
      </c>
      <c r="K23" s="113">
        <v>45468</v>
      </c>
    </row>
    <row r="24" spans="1:11" ht="35.1" customHeight="1">
      <c r="A24" s="143"/>
      <c r="B24" s="278" t="s">
        <v>28</v>
      </c>
      <c r="C24" s="145"/>
      <c r="D24" s="13" t="s">
        <v>0</v>
      </c>
      <c r="E24" s="15" t="s">
        <v>29</v>
      </c>
      <c r="F24" s="5">
        <v>3.51</v>
      </c>
      <c r="G24" s="5">
        <v>3.66</v>
      </c>
      <c r="H24" s="4" t="s">
        <v>19</v>
      </c>
      <c r="I24" s="38">
        <v>33300</v>
      </c>
      <c r="J24" s="96">
        <v>345</v>
      </c>
      <c r="K24" s="114" t="s">
        <v>482</v>
      </c>
    </row>
    <row r="25" spans="1:11" ht="35.1" customHeight="1">
      <c r="A25" s="143"/>
      <c r="B25" s="278" t="s">
        <v>30</v>
      </c>
      <c r="C25" s="145"/>
      <c r="D25" s="13" t="s">
        <v>0</v>
      </c>
      <c r="E25" s="15" t="s">
        <v>31</v>
      </c>
      <c r="F25" s="5">
        <v>5.27</v>
      </c>
      <c r="G25" s="5">
        <v>5.56</v>
      </c>
      <c r="H25" s="4" t="s">
        <v>19</v>
      </c>
      <c r="I25" s="38">
        <v>57400</v>
      </c>
      <c r="J25" s="96">
        <v>575</v>
      </c>
      <c r="K25" s="6" t="s">
        <v>13</v>
      </c>
    </row>
    <row r="26" spans="1:11" ht="35.1" customHeight="1">
      <c r="A26" s="143"/>
      <c r="B26" s="278" t="s">
        <v>32</v>
      </c>
      <c r="C26" s="145"/>
      <c r="D26" s="11" t="s">
        <v>0</v>
      </c>
      <c r="E26" s="15" t="s">
        <v>33</v>
      </c>
      <c r="F26" s="5">
        <v>7.03</v>
      </c>
      <c r="G26" s="5">
        <v>7.03</v>
      </c>
      <c r="H26" s="4" t="s">
        <v>34</v>
      </c>
      <c r="I26" s="38">
        <v>69300</v>
      </c>
      <c r="J26" s="96">
        <v>689</v>
      </c>
      <c r="K26" s="6" t="s">
        <v>13</v>
      </c>
    </row>
    <row r="27" spans="1:11">
      <c r="A27" s="148" t="s">
        <v>315</v>
      </c>
      <c r="B27" s="148"/>
      <c r="C27" s="148"/>
      <c r="D27" s="148"/>
      <c r="E27" s="148"/>
      <c r="F27" s="148"/>
      <c r="G27" s="148"/>
      <c r="H27" s="148"/>
      <c r="I27" s="148"/>
      <c r="J27" s="148"/>
      <c r="K27" s="149"/>
    </row>
    <row r="28" spans="1:11" ht="14.4" customHeight="1">
      <c r="A28" s="133"/>
      <c r="B28" s="134"/>
      <c r="C28" s="134"/>
      <c r="D28" s="134"/>
      <c r="E28" s="135"/>
      <c r="F28" s="135"/>
      <c r="G28" s="135"/>
      <c r="H28" s="135"/>
      <c r="I28" s="135"/>
      <c r="J28" s="135"/>
      <c r="K28" s="147"/>
    </row>
    <row r="29" spans="1:11" ht="24.9" customHeight="1">
      <c r="A29" s="139" t="s">
        <v>65</v>
      </c>
      <c r="B29" s="140"/>
      <c r="C29" s="140"/>
      <c r="D29" s="140"/>
      <c r="E29" s="140"/>
      <c r="F29" s="140"/>
      <c r="G29" s="140"/>
      <c r="H29" s="140"/>
      <c r="I29" s="140"/>
      <c r="J29" s="140"/>
      <c r="K29" s="141"/>
    </row>
    <row r="30" spans="1:11" ht="54.9" customHeight="1">
      <c r="A30" s="146" t="s">
        <v>337</v>
      </c>
      <c r="B30" s="137"/>
      <c r="C30" s="137"/>
      <c r="D30" s="137"/>
      <c r="E30" s="146"/>
      <c r="F30" s="146"/>
      <c r="G30" s="146"/>
      <c r="H30" s="146"/>
      <c r="I30" s="146"/>
      <c r="J30" s="146"/>
      <c r="K30" s="146"/>
    </row>
    <row r="31" spans="1:11" ht="35.1" customHeight="1">
      <c r="A31" s="143"/>
      <c r="B31" s="278" t="s">
        <v>36</v>
      </c>
      <c r="C31" s="144" t="s">
        <v>68</v>
      </c>
      <c r="D31" s="14" t="s">
        <v>1</v>
      </c>
      <c r="E31" s="12" t="s">
        <v>11</v>
      </c>
      <c r="F31" s="3" t="s">
        <v>37</v>
      </c>
      <c r="G31" s="3" t="s">
        <v>38</v>
      </c>
      <c r="H31" s="2" t="s">
        <v>12</v>
      </c>
      <c r="I31" s="38">
        <v>31800</v>
      </c>
      <c r="J31" s="96">
        <v>318</v>
      </c>
      <c r="K31" s="6" t="s">
        <v>13</v>
      </c>
    </row>
    <row r="32" spans="1:11" ht="35.1" customHeight="1">
      <c r="A32" s="143"/>
      <c r="B32" s="278" t="s">
        <v>39</v>
      </c>
      <c r="C32" s="145"/>
      <c r="D32" s="11" t="s">
        <v>1</v>
      </c>
      <c r="E32" s="18" t="s">
        <v>11</v>
      </c>
      <c r="F32" s="3" t="s">
        <v>40</v>
      </c>
      <c r="G32" s="3" t="s">
        <v>41</v>
      </c>
      <c r="H32" s="2" t="s">
        <v>12</v>
      </c>
      <c r="I32" s="38">
        <v>33800</v>
      </c>
      <c r="J32" s="96">
        <v>338</v>
      </c>
      <c r="K32" s="6" t="s">
        <v>13</v>
      </c>
    </row>
    <row r="33" spans="1:36" ht="35.1" customHeight="1">
      <c r="A33" s="143"/>
      <c r="B33" s="278" t="s">
        <v>42</v>
      </c>
      <c r="C33" s="145"/>
      <c r="D33" s="13" t="s">
        <v>1</v>
      </c>
      <c r="E33" s="12" t="s">
        <v>16</v>
      </c>
      <c r="F33" s="3" t="s">
        <v>43</v>
      </c>
      <c r="G33" s="3" t="s">
        <v>44</v>
      </c>
      <c r="H33" s="2" t="s">
        <v>12</v>
      </c>
      <c r="I33" s="38">
        <v>37300</v>
      </c>
      <c r="J33" s="96">
        <v>383</v>
      </c>
      <c r="K33" s="6" t="s">
        <v>13</v>
      </c>
    </row>
    <row r="34" spans="1:36" ht="35.1" customHeight="1">
      <c r="A34" s="143"/>
      <c r="B34" s="278" t="s">
        <v>45</v>
      </c>
      <c r="C34" s="145"/>
      <c r="D34" s="11" t="s">
        <v>1</v>
      </c>
      <c r="E34" s="18" t="s">
        <v>21</v>
      </c>
      <c r="F34" s="3" t="s">
        <v>46</v>
      </c>
      <c r="G34" s="3" t="s">
        <v>47</v>
      </c>
      <c r="H34" s="2" t="s">
        <v>19</v>
      </c>
      <c r="I34" s="38">
        <v>63500</v>
      </c>
      <c r="J34" s="96">
        <v>644</v>
      </c>
      <c r="K34" s="6" t="s">
        <v>13</v>
      </c>
    </row>
    <row r="35" spans="1:36" ht="35.1" customHeight="1">
      <c r="A35" s="143"/>
      <c r="B35" s="278" t="s">
        <v>48</v>
      </c>
      <c r="C35" s="145"/>
      <c r="D35" s="13" t="s">
        <v>1</v>
      </c>
      <c r="E35" s="12" t="s">
        <v>21</v>
      </c>
      <c r="F35" s="3" t="s">
        <v>49</v>
      </c>
      <c r="G35" s="3" t="s">
        <v>50</v>
      </c>
      <c r="H35" s="2" t="s">
        <v>19</v>
      </c>
      <c r="I35" s="38">
        <v>78300</v>
      </c>
      <c r="J35" s="96">
        <v>785</v>
      </c>
      <c r="K35" s="6" t="s">
        <v>13</v>
      </c>
    </row>
    <row r="36" spans="1:36" ht="54.9" customHeight="1">
      <c r="A36" s="146" t="s">
        <v>342</v>
      </c>
      <c r="B36" s="172"/>
      <c r="C36" s="172"/>
      <c r="D36" s="172"/>
      <c r="E36" s="146"/>
      <c r="F36" s="146"/>
      <c r="G36" s="146"/>
      <c r="H36" s="146"/>
      <c r="I36" s="146"/>
      <c r="J36" s="146"/>
      <c r="K36" s="146"/>
    </row>
    <row r="37" spans="1:36" ht="39.9" customHeight="1">
      <c r="A37" s="143"/>
      <c r="B37" s="278" t="s">
        <v>51</v>
      </c>
      <c r="C37" s="144" t="s">
        <v>275</v>
      </c>
      <c r="D37" s="14" t="s">
        <v>1</v>
      </c>
      <c r="E37" s="19" t="s">
        <v>26</v>
      </c>
      <c r="F37" s="8" t="s">
        <v>52</v>
      </c>
      <c r="G37" s="8" t="s">
        <v>53</v>
      </c>
      <c r="H37" s="7" t="s">
        <v>12</v>
      </c>
      <c r="I37" s="38">
        <v>34200</v>
      </c>
      <c r="J37" s="96">
        <v>340</v>
      </c>
      <c r="K37" s="6" t="s">
        <v>13</v>
      </c>
    </row>
    <row r="38" spans="1:36" ht="39.9" customHeight="1">
      <c r="A38" s="143"/>
      <c r="B38" s="278" t="s">
        <v>54</v>
      </c>
      <c r="C38" s="145"/>
      <c r="D38" s="11" t="s">
        <v>1</v>
      </c>
      <c r="E38" s="20" t="s">
        <v>26</v>
      </c>
      <c r="F38" s="8" t="s">
        <v>55</v>
      </c>
      <c r="G38" s="8" t="s">
        <v>56</v>
      </c>
      <c r="H38" s="7" t="s">
        <v>12</v>
      </c>
      <c r="I38" s="38">
        <v>36900</v>
      </c>
      <c r="J38" s="96">
        <v>373</v>
      </c>
      <c r="K38" s="6" t="s">
        <v>13</v>
      </c>
    </row>
    <row r="39" spans="1:36" ht="39.9" customHeight="1">
      <c r="A39" s="143"/>
      <c r="B39" s="278" t="s">
        <v>57</v>
      </c>
      <c r="C39" s="145"/>
      <c r="D39" s="13" t="s">
        <v>1</v>
      </c>
      <c r="E39" s="19" t="s">
        <v>26</v>
      </c>
      <c r="F39" s="8" t="s">
        <v>58</v>
      </c>
      <c r="G39" s="8" t="s">
        <v>59</v>
      </c>
      <c r="H39" s="9" t="s">
        <v>12</v>
      </c>
      <c r="I39" s="38">
        <v>39400</v>
      </c>
      <c r="J39" s="96">
        <v>408</v>
      </c>
      <c r="K39" s="6" t="s">
        <v>13</v>
      </c>
    </row>
    <row r="40" spans="1:36" ht="39.9" customHeight="1">
      <c r="A40" s="143"/>
      <c r="B40" s="278" t="s">
        <v>60</v>
      </c>
      <c r="C40" s="145"/>
      <c r="D40" s="13" t="s">
        <v>1</v>
      </c>
      <c r="E40" s="19" t="s">
        <v>31</v>
      </c>
      <c r="F40" s="8" t="s">
        <v>61</v>
      </c>
      <c r="G40" s="8" t="s">
        <v>62</v>
      </c>
      <c r="H40" s="7" t="s">
        <v>19</v>
      </c>
      <c r="I40" s="38">
        <v>62800</v>
      </c>
      <c r="J40" s="96">
        <v>676</v>
      </c>
      <c r="K40" s="6" t="s">
        <v>13</v>
      </c>
    </row>
    <row r="41" spans="1:36" ht="39.9" customHeight="1">
      <c r="A41" s="143"/>
      <c r="B41" s="278" t="s">
        <v>474</v>
      </c>
      <c r="C41" s="145"/>
      <c r="D41" s="13" t="s">
        <v>1</v>
      </c>
      <c r="E41" s="19"/>
      <c r="F41" s="8"/>
      <c r="G41" s="8"/>
      <c r="H41" s="7"/>
      <c r="I41" s="38">
        <v>75900</v>
      </c>
      <c r="J41" s="96">
        <v>893</v>
      </c>
      <c r="K41" s="6" t="s">
        <v>13</v>
      </c>
    </row>
    <row r="42" spans="1:36" ht="14.4" customHeight="1">
      <c r="A42" s="133"/>
      <c r="B42" s="134"/>
      <c r="C42" s="134"/>
      <c r="D42" s="134"/>
      <c r="E42" s="135"/>
      <c r="F42" s="135"/>
      <c r="G42" s="135"/>
      <c r="H42" s="135"/>
      <c r="I42" s="135"/>
      <c r="J42" s="135"/>
      <c r="K42" s="135"/>
    </row>
    <row r="43" spans="1:36" ht="24.9" customHeight="1">
      <c r="A43" s="173" t="s">
        <v>196</v>
      </c>
      <c r="B43" s="174"/>
      <c r="C43" s="174"/>
      <c r="D43" s="174"/>
      <c r="E43" s="174"/>
      <c r="F43" s="174"/>
      <c r="G43" s="174"/>
      <c r="H43" s="174"/>
      <c r="I43" s="174"/>
      <c r="J43" s="174"/>
      <c r="K43" s="174"/>
      <c r="AC43"/>
      <c r="AD43"/>
      <c r="AE43"/>
      <c r="AF43"/>
      <c r="AG43"/>
      <c r="AH43"/>
      <c r="AI43"/>
      <c r="AJ43"/>
    </row>
    <row r="44" spans="1:36" ht="14.4" customHeight="1">
      <c r="A44" s="133"/>
      <c r="B44" s="134"/>
      <c r="C44" s="134"/>
      <c r="D44" s="134"/>
      <c r="E44" s="135"/>
      <c r="F44" s="135"/>
      <c r="G44" s="135"/>
      <c r="H44" s="135"/>
      <c r="I44" s="135"/>
      <c r="J44" s="135"/>
      <c r="K44" s="135"/>
    </row>
    <row r="45" spans="1:36" ht="45" customHeight="1">
      <c r="A45" s="143"/>
      <c r="B45" s="278" t="s">
        <v>25</v>
      </c>
      <c r="C45" s="144" t="s">
        <v>344</v>
      </c>
      <c r="D45" s="14" t="s">
        <v>0</v>
      </c>
      <c r="E45" s="19" t="s">
        <v>26</v>
      </c>
      <c r="F45" s="8">
        <v>2.2000000000000002</v>
      </c>
      <c r="G45" s="8">
        <v>2.2000000000000002</v>
      </c>
      <c r="H45" s="7" t="s">
        <v>12</v>
      </c>
      <c r="I45" s="38">
        <v>24700</v>
      </c>
      <c r="J45" s="96">
        <v>238</v>
      </c>
      <c r="K45" s="10" t="s">
        <v>13</v>
      </c>
    </row>
    <row r="46" spans="1:36" ht="45" customHeight="1">
      <c r="A46" s="143"/>
      <c r="B46" s="278" t="s">
        <v>28</v>
      </c>
      <c r="C46" s="145"/>
      <c r="D46" s="11" t="s">
        <v>0</v>
      </c>
      <c r="E46" s="20" t="s">
        <v>29</v>
      </c>
      <c r="F46" s="8">
        <v>3.52</v>
      </c>
      <c r="G46" s="8">
        <v>3.52</v>
      </c>
      <c r="H46" s="7" t="s">
        <v>19</v>
      </c>
      <c r="I46" s="38">
        <v>35700</v>
      </c>
      <c r="J46" s="96">
        <v>338</v>
      </c>
      <c r="K46" s="10" t="s">
        <v>13</v>
      </c>
    </row>
    <row r="47" spans="1:36">
      <c r="A47" s="148" t="s">
        <v>315</v>
      </c>
      <c r="B47" s="148"/>
      <c r="C47" s="148"/>
      <c r="D47" s="148"/>
      <c r="E47" s="148"/>
      <c r="F47" s="148"/>
      <c r="G47" s="148"/>
      <c r="H47" s="148"/>
      <c r="I47" s="148"/>
      <c r="J47" s="148"/>
      <c r="K47" s="149"/>
    </row>
    <row r="48" spans="1:36" ht="14.4" customHeight="1">
      <c r="A48" s="133"/>
      <c r="B48" s="134"/>
      <c r="C48" s="134"/>
      <c r="D48" s="134"/>
      <c r="E48" s="135"/>
      <c r="F48" s="135"/>
      <c r="G48" s="135"/>
      <c r="H48" s="135"/>
      <c r="I48" s="135"/>
      <c r="J48" s="135"/>
      <c r="K48" s="135"/>
    </row>
    <row r="49" spans="1:36" ht="24.9" customHeight="1">
      <c r="A49" s="173" t="s">
        <v>197</v>
      </c>
      <c r="B49" s="174"/>
      <c r="C49" s="174"/>
      <c r="D49" s="174"/>
      <c r="E49" s="174"/>
      <c r="F49" s="174"/>
      <c r="G49" s="174"/>
      <c r="H49" s="174"/>
      <c r="I49" s="174"/>
      <c r="J49" s="174"/>
      <c r="K49" s="174"/>
      <c r="AC49"/>
      <c r="AD49"/>
      <c r="AE49"/>
      <c r="AF49"/>
      <c r="AG49"/>
      <c r="AH49"/>
      <c r="AI49"/>
      <c r="AJ49"/>
    </row>
    <row r="50" spans="1:36" ht="14.4" customHeight="1">
      <c r="A50" s="133"/>
      <c r="B50" s="134"/>
      <c r="C50" s="134"/>
      <c r="D50" s="134"/>
      <c r="E50" s="135"/>
      <c r="F50" s="135"/>
      <c r="G50" s="135"/>
      <c r="H50" s="135"/>
      <c r="I50" s="135"/>
      <c r="J50" s="135"/>
      <c r="K50" s="135"/>
    </row>
    <row r="51" spans="1:36" ht="90" customHeight="1">
      <c r="A51" s="50"/>
      <c r="B51" s="278" t="s">
        <v>200</v>
      </c>
      <c r="C51" s="49" t="s">
        <v>340</v>
      </c>
      <c r="D51" s="11" t="s">
        <v>1</v>
      </c>
      <c r="E51" s="20" t="s">
        <v>201</v>
      </c>
      <c r="F51" s="8" t="s">
        <v>202</v>
      </c>
      <c r="G51" s="8" t="s">
        <v>203</v>
      </c>
      <c r="H51" s="7" t="s">
        <v>19</v>
      </c>
      <c r="I51" s="38">
        <v>61900</v>
      </c>
      <c r="J51" s="96">
        <v>800</v>
      </c>
      <c r="K51" s="10" t="s">
        <v>13</v>
      </c>
      <c r="O51" s="1" t="s">
        <v>289</v>
      </c>
    </row>
    <row r="52" spans="1:36" s="1" customFormat="1">
      <c r="C52" s="27"/>
      <c r="L52" s="91"/>
    </row>
    <row r="53" spans="1:36" s="1" customFormat="1">
      <c r="L53" s="91"/>
    </row>
    <row r="54" spans="1:36" s="1" customFormat="1">
      <c r="L54" s="91"/>
    </row>
    <row r="55" spans="1:36" s="1" customFormat="1">
      <c r="L55" s="91"/>
    </row>
    <row r="56" spans="1:36" s="1" customFormat="1">
      <c r="L56" s="91"/>
    </row>
    <row r="57" spans="1:36" s="1" customFormat="1">
      <c r="L57" s="91"/>
    </row>
    <row r="58" spans="1:36" s="1" customFormat="1">
      <c r="L58" s="91"/>
    </row>
    <row r="59" spans="1:36" s="1" customFormat="1">
      <c r="L59" s="91"/>
    </row>
    <row r="60" spans="1:36" s="1" customFormat="1">
      <c r="L60" s="91"/>
    </row>
    <row r="61" spans="1:36" s="1" customFormat="1">
      <c r="L61" s="91"/>
    </row>
    <row r="62" spans="1:36" s="1" customFormat="1">
      <c r="L62" s="91"/>
    </row>
    <row r="63" spans="1:36" s="1" customFormat="1">
      <c r="L63" s="91"/>
    </row>
    <row r="64" spans="1:36" s="1" customFormat="1">
      <c r="L64" s="91"/>
    </row>
    <row r="65" spans="12:12" s="1" customFormat="1">
      <c r="L65" s="91"/>
    </row>
    <row r="66" spans="12:12" s="1" customFormat="1">
      <c r="L66" s="91"/>
    </row>
    <row r="67" spans="12:12" s="1" customFormat="1">
      <c r="L67" s="91"/>
    </row>
    <row r="68" spans="12:12" s="1" customFormat="1">
      <c r="L68" s="91"/>
    </row>
    <row r="69" spans="12:12" s="1" customFormat="1">
      <c r="L69" s="91"/>
    </row>
    <row r="70" spans="12:12" s="1" customFormat="1">
      <c r="L70" s="91"/>
    </row>
    <row r="71" spans="12:12" s="1" customFormat="1">
      <c r="L71" s="91"/>
    </row>
    <row r="72" spans="12:12" s="1" customFormat="1">
      <c r="L72" s="91"/>
    </row>
    <row r="73" spans="12:12" s="1" customFormat="1">
      <c r="L73" s="91"/>
    </row>
    <row r="74" spans="12:12" s="1" customFormat="1">
      <c r="L74" s="91"/>
    </row>
    <row r="75" spans="12:12" s="1" customFormat="1">
      <c r="L75" s="91"/>
    </row>
    <row r="76" spans="12:12" s="1" customFormat="1">
      <c r="L76" s="91"/>
    </row>
    <row r="77" spans="12:12" s="1" customFormat="1">
      <c r="L77" s="91"/>
    </row>
    <row r="78" spans="12:12" s="1" customFormat="1">
      <c r="L78" s="91"/>
    </row>
    <row r="79" spans="12:12" s="1" customFormat="1">
      <c r="L79" s="91"/>
    </row>
    <row r="80" spans="12:12" s="1" customFormat="1">
      <c r="L80" s="91"/>
    </row>
    <row r="81" spans="12:12" s="1" customFormat="1">
      <c r="L81" s="91"/>
    </row>
    <row r="82" spans="12:12" s="1" customFormat="1">
      <c r="L82" s="91"/>
    </row>
    <row r="83" spans="12:12" s="1" customFormat="1">
      <c r="L83" s="91"/>
    </row>
    <row r="84" spans="12:12" s="1" customFormat="1">
      <c r="L84" s="91"/>
    </row>
    <row r="85" spans="12:12" s="1" customFormat="1">
      <c r="L85" s="91"/>
    </row>
    <row r="86" spans="12:12" s="1" customFormat="1">
      <c r="L86" s="91"/>
    </row>
    <row r="87" spans="12:12" s="1" customFormat="1">
      <c r="L87" s="91"/>
    </row>
    <row r="88" spans="12:12" s="1" customFormat="1">
      <c r="L88" s="91"/>
    </row>
    <row r="89" spans="12:12" s="1" customFormat="1">
      <c r="L89" s="91"/>
    </row>
    <row r="90" spans="12:12" s="1" customFormat="1">
      <c r="L90" s="91"/>
    </row>
    <row r="91" spans="12:12" s="1" customFormat="1">
      <c r="L91" s="91"/>
    </row>
    <row r="92" spans="12:12" s="1" customFormat="1">
      <c r="L92" s="91"/>
    </row>
    <row r="93" spans="12:12" s="1" customFormat="1">
      <c r="L93" s="91"/>
    </row>
    <row r="94" spans="12:12" s="1" customFormat="1">
      <c r="L94" s="91"/>
    </row>
    <row r="95" spans="12:12" s="1" customFormat="1">
      <c r="L95" s="91"/>
    </row>
    <row r="96" spans="12:12" s="1" customFormat="1">
      <c r="L96" s="91"/>
    </row>
    <row r="97" spans="12:12" s="1" customFormat="1">
      <c r="L97" s="91"/>
    </row>
    <row r="98" spans="12:12" s="1" customFormat="1">
      <c r="L98" s="91"/>
    </row>
    <row r="99" spans="12:12" s="1" customFormat="1">
      <c r="L99" s="91"/>
    </row>
    <row r="100" spans="12:12" s="1" customFormat="1">
      <c r="L100" s="91"/>
    </row>
    <row r="101" spans="12:12" s="1" customFormat="1">
      <c r="L101" s="91"/>
    </row>
    <row r="102" spans="12:12" s="1" customFormat="1">
      <c r="L102" s="91"/>
    </row>
    <row r="103" spans="12:12" s="1" customFormat="1">
      <c r="L103" s="91"/>
    </row>
    <row r="104" spans="12:12" s="1" customFormat="1">
      <c r="L104" s="91"/>
    </row>
    <row r="105" spans="12:12" s="1" customFormat="1">
      <c r="L105" s="91"/>
    </row>
    <row r="106" spans="12:12" s="1" customFormat="1">
      <c r="L106" s="91"/>
    </row>
    <row r="107" spans="12:12" s="1" customFormat="1">
      <c r="L107" s="91"/>
    </row>
    <row r="108" spans="12:12" s="1" customFormat="1">
      <c r="L108" s="91"/>
    </row>
    <row r="109" spans="12:12" s="1" customFormat="1">
      <c r="L109" s="91"/>
    </row>
    <row r="110" spans="12:12" s="1" customFormat="1">
      <c r="L110" s="91"/>
    </row>
    <row r="111" spans="12:12" s="1" customFormat="1">
      <c r="L111" s="91"/>
    </row>
    <row r="112" spans="12:12" s="1" customFormat="1">
      <c r="L112" s="91"/>
    </row>
    <row r="113" spans="11:12" s="1" customFormat="1">
      <c r="L113" s="91"/>
    </row>
    <row r="114" spans="11:12" s="1" customFormat="1">
      <c r="L114" s="91"/>
    </row>
    <row r="115" spans="11:12" s="1" customFormat="1">
      <c r="L115" s="91"/>
    </row>
    <row r="116" spans="11:12" s="1" customFormat="1">
      <c r="L116" s="91"/>
    </row>
    <row r="117" spans="11:12" s="1" customFormat="1">
      <c r="L117" s="91"/>
    </row>
    <row r="118" spans="11:12" s="1" customFormat="1">
      <c r="L118" s="91"/>
    </row>
    <row r="119" spans="11:12" s="1" customFormat="1">
      <c r="L119" s="91"/>
    </row>
    <row r="120" spans="11:12" s="1" customFormat="1">
      <c r="K120"/>
      <c r="L120" s="91"/>
    </row>
    <row r="121" spans="11:12" s="1" customFormat="1">
      <c r="K121"/>
      <c r="L121" s="91"/>
    </row>
    <row r="122" spans="11:12" s="1" customFormat="1">
      <c r="K122"/>
      <c r="L122" s="91"/>
    </row>
  </sheetData>
  <mergeCells count="44">
    <mergeCell ref="A49:K49"/>
    <mergeCell ref="A43:K43"/>
    <mergeCell ref="A45:A46"/>
    <mergeCell ref="C45:C46"/>
    <mergeCell ref="A47:K47"/>
    <mergeCell ref="A48:K48"/>
    <mergeCell ref="H8:I8"/>
    <mergeCell ref="C37:C41"/>
    <mergeCell ref="A36:K36"/>
    <mergeCell ref="A37:A41"/>
    <mergeCell ref="A42:K42"/>
    <mergeCell ref="A20:K20"/>
    <mergeCell ref="A27:K27"/>
    <mergeCell ref="C14:C19"/>
    <mergeCell ref="A13:K13"/>
    <mergeCell ref="A14:A19"/>
    <mergeCell ref="A7:K7"/>
    <mergeCell ref="I9:I10"/>
    <mergeCell ref="J9:J10"/>
    <mergeCell ref="K9:K10"/>
    <mergeCell ref="A9:A10"/>
    <mergeCell ref="B9:B10"/>
    <mergeCell ref="E9:E10"/>
    <mergeCell ref="F9:G9"/>
    <mergeCell ref="H9:H10"/>
    <mergeCell ref="C9:C10"/>
    <mergeCell ref="D9:D10"/>
    <mergeCell ref="A8:G8"/>
    <mergeCell ref="C2:F4"/>
    <mergeCell ref="G2:H2"/>
    <mergeCell ref="G3:H3"/>
    <mergeCell ref="G4:H4"/>
    <mergeCell ref="A50:K50"/>
    <mergeCell ref="A44:K44"/>
    <mergeCell ref="A21:K21"/>
    <mergeCell ref="A12:K12"/>
    <mergeCell ref="A11:K11"/>
    <mergeCell ref="A31:A35"/>
    <mergeCell ref="A22:A26"/>
    <mergeCell ref="A29:K29"/>
    <mergeCell ref="C22:C26"/>
    <mergeCell ref="C31:C35"/>
    <mergeCell ref="A30:K30"/>
    <mergeCell ref="A28:K28"/>
  </mergeCells>
  <hyperlinks>
    <hyperlink ref="G2" r:id="rId1" display="mailto:info@pkholod.ru"/>
    <hyperlink ref="G4" r:id="rId2"/>
    <hyperlink ref="G3" r:id="rId3" display="tel:+74955327898"/>
    <hyperlink ref="B14:B19" r:id="rId4" display="DA-07H"/>
    <hyperlink ref="B22:B26" r:id="rId5" display="DHP-07"/>
    <hyperlink ref="B31:B35" r:id="rId6" display="DA-07i"/>
    <hyperlink ref="B37:B41" r:id="rId7" display="DS-07I"/>
    <hyperlink ref="B45:B46" r:id="rId8" display="DHP-07"/>
    <hyperlink ref="B51" r:id="rId9"/>
  </hyperlinks>
  <pageMargins left="0.25" right="0.25" top="0.75" bottom="0.75" header="0.3" footer="0.3"/>
  <pageSetup paperSize="9" scale="18" fitToHeight="0" orientation="portrait" r:id="rId10"/>
  <drawing r:id="rId1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CC"/>
  </sheetPr>
  <dimension ref="A1:AN55"/>
  <sheetViews>
    <sheetView zoomScale="70" zoomScaleNormal="70" workbookViewId="0">
      <pane ySplit="4" topLeftCell="A5" activePane="bottomLeft" state="frozen"/>
      <selection pane="bottomLeft" activeCell="B8" sqref="B8:B11"/>
    </sheetView>
  </sheetViews>
  <sheetFormatPr defaultColWidth="11.44140625" defaultRowHeight="14.4"/>
  <cols>
    <col min="1" max="1" width="41.44140625" customWidth="1"/>
    <col min="2" max="2" width="16.5546875" customWidth="1"/>
    <col min="3" max="3" width="41" customWidth="1"/>
    <col min="4" max="5" width="15.6640625" customWidth="1"/>
    <col min="6" max="8" width="15.88671875" customWidth="1"/>
    <col min="9" max="9" width="14.44140625" customWidth="1"/>
    <col min="10" max="10" width="0.109375" hidden="1" customWidth="1"/>
    <col min="11" max="11" width="18.44140625" customWidth="1"/>
    <col min="12" max="12" width="11.44140625" style="186"/>
    <col min="13" max="13" width="20" style="186" customWidth="1"/>
    <col min="14" max="40" width="11.44140625" style="186"/>
  </cols>
  <sheetData>
    <row r="1" spans="1:11" ht="210" customHeight="1">
      <c r="A1" s="152"/>
      <c r="B1" s="153"/>
      <c r="C1" s="153"/>
      <c r="D1" s="153"/>
      <c r="E1" s="153"/>
      <c r="F1" s="153"/>
      <c r="G1" s="153"/>
      <c r="H1" s="153"/>
      <c r="I1" s="153"/>
      <c r="J1" s="153"/>
      <c r="K1" s="154"/>
    </row>
    <row r="2" spans="1:11" ht="24.9" customHeight="1">
      <c r="A2" s="194" t="s">
        <v>276</v>
      </c>
      <c r="B2" s="195"/>
      <c r="C2" s="195"/>
      <c r="D2" s="195"/>
      <c r="E2" s="195"/>
      <c r="F2" s="195"/>
      <c r="G2" s="195"/>
      <c r="H2" s="181"/>
      <c r="I2" s="181"/>
      <c r="J2" s="120"/>
      <c r="K2" s="115"/>
    </row>
    <row r="3" spans="1:11" ht="34.5" customHeight="1">
      <c r="A3" s="182" t="s">
        <v>2</v>
      </c>
      <c r="B3" s="167" t="s">
        <v>3</v>
      </c>
      <c r="C3" s="179" t="s">
        <v>64</v>
      </c>
      <c r="D3" s="167" t="s">
        <v>35</v>
      </c>
      <c r="E3" s="179" t="s">
        <v>4</v>
      </c>
      <c r="F3" s="184" t="s">
        <v>5</v>
      </c>
      <c r="G3" s="185"/>
      <c r="H3" s="179" t="s">
        <v>6</v>
      </c>
      <c r="I3" s="179" t="s">
        <v>169</v>
      </c>
      <c r="J3" s="179"/>
      <c r="K3" s="192" t="s">
        <v>7</v>
      </c>
    </row>
    <row r="4" spans="1:11" ht="34.5" customHeight="1">
      <c r="A4" s="183"/>
      <c r="B4" s="168"/>
      <c r="C4" s="179"/>
      <c r="D4" s="168"/>
      <c r="E4" s="179"/>
      <c r="F4" s="35" t="s">
        <v>8</v>
      </c>
      <c r="G4" s="35" t="s">
        <v>9</v>
      </c>
      <c r="H4" s="180"/>
      <c r="I4" s="180"/>
      <c r="J4" s="180"/>
      <c r="K4" s="193"/>
    </row>
    <row r="5" spans="1:11" ht="14.4" customHeight="1">
      <c r="A5" s="142"/>
      <c r="B5" s="135"/>
      <c r="C5" s="135"/>
      <c r="D5" s="135"/>
      <c r="E5" s="135"/>
      <c r="F5" s="135"/>
      <c r="G5" s="135"/>
      <c r="H5" s="135"/>
      <c r="I5" s="135"/>
      <c r="J5" s="135"/>
      <c r="K5" s="135"/>
    </row>
    <row r="6" spans="1:11" ht="24.9" customHeight="1">
      <c r="A6" s="139" t="s">
        <v>191</v>
      </c>
      <c r="B6" s="140"/>
      <c r="C6" s="140"/>
      <c r="D6" s="140"/>
      <c r="E6" s="140"/>
      <c r="F6" s="140"/>
      <c r="G6" s="140"/>
      <c r="H6" s="140"/>
      <c r="I6" s="140"/>
      <c r="J6" s="140"/>
      <c r="K6" s="141"/>
    </row>
    <row r="7" spans="1:11" ht="54.9" customHeight="1">
      <c r="A7" s="146" t="s">
        <v>341</v>
      </c>
      <c r="B7" s="146"/>
      <c r="C7" s="146"/>
      <c r="D7" s="146"/>
      <c r="E7" s="146"/>
      <c r="F7" s="146"/>
      <c r="G7" s="146"/>
      <c r="H7" s="146"/>
      <c r="I7" s="146"/>
      <c r="J7" s="146"/>
      <c r="K7" s="146"/>
    </row>
    <row r="8" spans="1:11" ht="45.6" customHeight="1">
      <c r="A8" s="188"/>
      <c r="B8" s="278" t="s">
        <v>129</v>
      </c>
      <c r="C8" s="144" t="s">
        <v>133</v>
      </c>
      <c r="D8" s="14" t="s">
        <v>1</v>
      </c>
      <c r="E8" s="24" t="s">
        <v>134</v>
      </c>
      <c r="F8" s="3" t="s">
        <v>237</v>
      </c>
      <c r="G8" s="2" t="s">
        <v>238</v>
      </c>
      <c r="H8" s="2" t="s">
        <v>229</v>
      </c>
      <c r="I8" s="40">
        <v>62200</v>
      </c>
      <c r="J8" s="94">
        <v>689</v>
      </c>
      <c r="K8" s="6" t="s">
        <v>13</v>
      </c>
    </row>
    <row r="9" spans="1:11" ht="45.6" customHeight="1">
      <c r="A9" s="176"/>
      <c r="B9" s="278" t="s">
        <v>130</v>
      </c>
      <c r="C9" s="150"/>
      <c r="D9" s="14" t="s">
        <v>1</v>
      </c>
      <c r="E9" s="24" t="s">
        <v>135</v>
      </c>
      <c r="F9" s="3" t="s">
        <v>226</v>
      </c>
      <c r="G9" s="2" t="s">
        <v>230</v>
      </c>
      <c r="H9" s="2" t="s">
        <v>232</v>
      </c>
      <c r="I9" s="40">
        <v>75100</v>
      </c>
      <c r="J9" s="94">
        <v>850</v>
      </c>
      <c r="K9" s="113">
        <v>45453</v>
      </c>
    </row>
    <row r="10" spans="1:11" ht="45.6" customHeight="1">
      <c r="A10" s="176"/>
      <c r="B10" s="278" t="s">
        <v>131</v>
      </c>
      <c r="C10" s="150"/>
      <c r="D10" s="14" t="s">
        <v>1</v>
      </c>
      <c r="E10" s="24" t="s">
        <v>135</v>
      </c>
      <c r="F10" s="3" t="s">
        <v>227</v>
      </c>
      <c r="G10" s="2" t="s">
        <v>231</v>
      </c>
      <c r="H10" s="2" t="s">
        <v>232</v>
      </c>
      <c r="I10" s="40">
        <v>91500</v>
      </c>
      <c r="J10" s="94">
        <v>940</v>
      </c>
      <c r="K10" s="6" t="s">
        <v>13</v>
      </c>
    </row>
    <row r="11" spans="1:11" ht="45.6" customHeight="1">
      <c r="A11" s="177"/>
      <c r="B11" s="278" t="s">
        <v>132</v>
      </c>
      <c r="C11" s="150"/>
      <c r="D11" s="14" t="s">
        <v>1</v>
      </c>
      <c r="E11" s="24" t="s">
        <v>136</v>
      </c>
      <c r="F11" s="3" t="s">
        <v>239</v>
      </c>
      <c r="G11" s="2" t="s">
        <v>240</v>
      </c>
      <c r="H11" s="2" t="s">
        <v>236</v>
      </c>
      <c r="I11" s="40">
        <v>200400</v>
      </c>
      <c r="J11" s="94">
        <v>2058</v>
      </c>
      <c r="K11" s="6" t="s">
        <v>13</v>
      </c>
    </row>
    <row r="12" spans="1:11" ht="14.4" customHeight="1">
      <c r="A12" s="135"/>
      <c r="B12" s="135"/>
      <c r="C12" s="135"/>
      <c r="D12" s="135"/>
      <c r="E12" s="135"/>
      <c r="F12" s="135"/>
      <c r="G12" s="135"/>
      <c r="H12" s="135"/>
      <c r="I12" s="135"/>
      <c r="J12" s="135"/>
      <c r="K12" s="135"/>
    </row>
    <row r="13" spans="1:11" ht="24.9" customHeight="1">
      <c r="A13" s="189" t="s">
        <v>190</v>
      </c>
      <c r="B13" s="190"/>
      <c r="C13" s="190"/>
      <c r="D13" s="190"/>
      <c r="E13" s="190"/>
      <c r="F13" s="190"/>
      <c r="G13" s="190"/>
      <c r="H13" s="190"/>
      <c r="I13" s="190"/>
      <c r="J13" s="190"/>
      <c r="K13" s="191"/>
    </row>
    <row r="14" spans="1:11" ht="54.9" customHeight="1">
      <c r="A14" s="146" t="s">
        <v>341</v>
      </c>
      <c r="B14" s="146"/>
      <c r="C14" s="146"/>
      <c r="D14" s="146"/>
      <c r="E14" s="146"/>
      <c r="F14" s="146"/>
      <c r="G14" s="146"/>
      <c r="H14" s="146"/>
      <c r="I14" s="146"/>
      <c r="J14" s="146"/>
      <c r="K14" s="187"/>
    </row>
    <row r="15" spans="1:11" ht="45.6" customHeight="1">
      <c r="A15" s="188"/>
      <c r="B15" s="278" t="s">
        <v>137</v>
      </c>
      <c r="C15" s="144" t="s">
        <v>141</v>
      </c>
      <c r="D15" s="14" t="s">
        <v>1</v>
      </c>
      <c r="E15" s="25" t="s">
        <v>142</v>
      </c>
      <c r="F15" s="3" t="s">
        <v>143</v>
      </c>
      <c r="G15" s="2" t="s">
        <v>144</v>
      </c>
      <c r="H15" s="2" t="s">
        <v>12</v>
      </c>
      <c r="I15" s="40">
        <v>15500</v>
      </c>
      <c r="J15" s="94">
        <v>160</v>
      </c>
      <c r="K15" s="6" t="s">
        <v>13</v>
      </c>
    </row>
    <row r="16" spans="1:11" ht="45.6" customHeight="1">
      <c r="A16" s="176"/>
      <c r="B16" s="278" t="s">
        <v>138</v>
      </c>
      <c r="C16" s="150"/>
      <c r="D16" s="14" t="s">
        <v>1</v>
      </c>
      <c r="E16" s="25" t="s">
        <v>142</v>
      </c>
      <c r="F16" s="3" t="s">
        <v>145</v>
      </c>
      <c r="G16" s="2" t="s">
        <v>146</v>
      </c>
      <c r="H16" s="2" t="s">
        <v>12</v>
      </c>
      <c r="I16" s="40">
        <v>15600</v>
      </c>
      <c r="J16" s="94">
        <v>167</v>
      </c>
      <c r="K16" s="113">
        <v>45453</v>
      </c>
    </row>
    <row r="17" spans="1:40" ht="45.6" customHeight="1">
      <c r="A17" s="176"/>
      <c r="B17" s="278" t="s">
        <v>139</v>
      </c>
      <c r="C17" s="150"/>
      <c r="D17" s="14" t="s">
        <v>1</v>
      </c>
      <c r="E17" s="25" t="s">
        <v>142</v>
      </c>
      <c r="F17" s="3" t="s">
        <v>147</v>
      </c>
      <c r="G17" s="2" t="s">
        <v>148</v>
      </c>
      <c r="H17" s="2" t="s">
        <v>12</v>
      </c>
      <c r="I17" s="40">
        <v>16700</v>
      </c>
      <c r="J17" s="94">
        <v>173</v>
      </c>
      <c r="K17" s="6" t="s">
        <v>13</v>
      </c>
    </row>
    <row r="18" spans="1:40" ht="45.6" customHeight="1">
      <c r="A18" s="177"/>
      <c r="B18" s="278" t="s">
        <v>140</v>
      </c>
      <c r="C18" s="150"/>
      <c r="D18" s="14" t="s">
        <v>1</v>
      </c>
      <c r="E18" s="25" t="s">
        <v>149</v>
      </c>
      <c r="F18" s="3" t="s">
        <v>150</v>
      </c>
      <c r="G18" s="2" t="s">
        <v>151</v>
      </c>
      <c r="H18" s="2" t="s">
        <v>19</v>
      </c>
      <c r="I18" s="40">
        <v>23900</v>
      </c>
      <c r="J18" s="94">
        <v>245</v>
      </c>
      <c r="K18" s="6" t="s">
        <v>13</v>
      </c>
    </row>
    <row r="19" spans="1:40" s="1" customFormat="1" ht="12" customHeight="1"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</row>
    <row r="20" spans="1:40" ht="45.6" customHeight="1">
      <c r="A20" s="175"/>
      <c r="B20" s="278" t="s">
        <v>456</v>
      </c>
      <c r="C20" s="144"/>
      <c r="D20" s="14"/>
      <c r="E20" s="25"/>
      <c r="F20" s="3"/>
      <c r="G20" s="2"/>
      <c r="H20" s="2"/>
      <c r="I20" s="40">
        <v>42000</v>
      </c>
      <c r="J20" s="94">
        <v>421</v>
      </c>
      <c r="K20" s="6" t="s">
        <v>13</v>
      </c>
    </row>
    <row r="21" spans="1:40" ht="45.6" customHeight="1">
      <c r="A21" s="176"/>
      <c r="B21" s="278" t="s">
        <v>457</v>
      </c>
      <c r="C21" s="150"/>
      <c r="D21" s="14"/>
      <c r="E21" s="25"/>
      <c r="F21" s="3"/>
      <c r="G21" s="2"/>
      <c r="H21" s="2"/>
      <c r="I21" s="40">
        <v>51000</v>
      </c>
      <c r="J21" s="94">
        <v>493</v>
      </c>
      <c r="K21" s="6" t="s">
        <v>13</v>
      </c>
    </row>
    <row r="22" spans="1:40" ht="45.6" customHeight="1">
      <c r="A22" s="177"/>
      <c r="B22" s="278" t="s">
        <v>458</v>
      </c>
      <c r="C22" s="178"/>
      <c r="D22" s="99"/>
      <c r="E22" s="25"/>
      <c r="F22" s="3"/>
      <c r="G22" s="2"/>
      <c r="H22" s="2"/>
      <c r="I22" s="40">
        <v>61600</v>
      </c>
      <c r="J22" s="94">
        <v>614</v>
      </c>
      <c r="K22" s="6" t="s">
        <v>13</v>
      </c>
    </row>
    <row r="23" spans="1:40" s="1" customFormat="1"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</row>
    <row r="24" spans="1:40" ht="45.6" customHeight="1">
      <c r="A24" s="175"/>
      <c r="B24" s="278" t="s">
        <v>459</v>
      </c>
      <c r="C24" s="144"/>
      <c r="D24" s="14"/>
      <c r="E24" s="25"/>
      <c r="F24" s="3"/>
      <c r="G24" s="2"/>
      <c r="H24" s="2"/>
      <c r="I24" s="40">
        <v>40000</v>
      </c>
      <c r="J24" s="94">
        <v>379</v>
      </c>
      <c r="K24" s="6" t="s">
        <v>13</v>
      </c>
    </row>
    <row r="25" spans="1:40" ht="45.6" customHeight="1">
      <c r="A25" s="176"/>
      <c r="B25" s="278" t="s">
        <v>460</v>
      </c>
      <c r="C25" s="150"/>
      <c r="D25" s="14"/>
      <c r="E25" s="25"/>
      <c r="F25" s="3"/>
      <c r="G25" s="2"/>
      <c r="H25" s="2"/>
      <c r="I25" s="40">
        <v>49000</v>
      </c>
      <c r="J25" s="94">
        <v>464</v>
      </c>
      <c r="K25" s="6" t="s">
        <v>13</v>
      </c>
    </row>
    <row r="26" spans="1:40" ht="45.6" customHeight="1">
      <c r="A26" s="177"/>
      <c r="B26" s="278" t="s">
        <v>461</v>
      </c>
      <c r="C26" s="178"/>
      <c r="D26" s="99"/>
      <c r="E26" s="25"/>
      <c r="F26" s="3"/>
      <c r="G26" s="2"/>
      <c r="H26" s="2"/>
      <c r="I26" s="40">
        <v>57300</v>
      </c>
      <c r="J26" s="94">
        <v>525</v>
      </c>
      <c r="K26" s="6" t="s">
        <v>13</v>
      </c>
    </row>
    <row r="27" spans="1:40" s="1" customFormat="1"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186"/>
      <c r="AJ27" s="186"/>
      <c r="AK27" s="186"/>
      <c r="AL27" s="186"/>
      <c r="AM27" s="186"/>
      <c r="AN27" s="186"/>
    </row>
    <row r="28" spans="1:40" s="1" customFormat="1"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186"/>
      <c r="AJ28" s="186"/>
      <c r="AK28" s="186"/>
      <c r="AL28" s="186"/>
      <c r="AM28" s="186"/>
      <c r="AN28" s="186"/>
    </row>
    <row r="29" spans="1:40" s="1" customFormat="1"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186"/>
      <c r="AJ29" s="186"/>
      <c r="AK29" s="186"/>
      <c r="AL29" s="186"/>
      <c r="AM29" s="186"/>
      <c r="AN29" s="186"/>
    </row>
    <row r="30" spans="1:40" s="1" customFormat="1"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</row>
    <row r="31" spans="1:40" s="1" customFormat="1"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</row>
    <row r="32" spans="1:40" s="1" customFormat="1"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</row>
    <row r="33" spans="12:40" s="1" customFormat="1"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</row>
    <row r="34" spans="12:40" s="1" customFormat="1"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186"/>
      <c r="AJ34" s="186"/>
      <c r="AK34" s="186"/>
      <c r="AL34" s="186"/>
      <c r="AM34" s="186"/>
      <c r="AN34" s="186"/>
    </row>
    <row r="35" spans="12:40" s="1" customFormat="1"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186"/>
      <c r="AJ35" s="186"/>
      <c r="AK35" s="186"/>
      <c r="AL35" s="186"/>
      <c r="AM35" s="186"/>
      <c r="AN35" s="186"/>
    </row>
    <row r="36" spans="12:40" s="1" customFormat="1"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</row>
    <row r="37" spans="12:40" s="1" customFormat="1"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</row>
    <row r="38" spans="12:40" s="1" customFormat="1"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</row>
    <row r="39" spans="12:40" s="1" customFormat="1"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</row>
    <row r="40" spans="12:40" s="1" customFormat="1"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186"/>
      <c r="AJ40" s="186"/>
      <c r="AK40" s="186"/>
      <c r="AL40" s="186"/>
      <c r="AM40" s="186"/>
      <c r="AN40" s="186"/>
    </row>
    <row r="41" spans="12:40" s="1" customFormat="1"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186"/>
      <c r="AJ41" s="186"/>
      <c r="AK41" s="186"/>
      <c r="AL41" s="186"/>
      <c r="AM41" s="186"/>
      <c r="AN41" s="186"/>
    </row>
    <row r="42" spans="12:40" s="1" customFormat="1"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</row>
    <row r="43" spans="12:40" s="1" customFormat="1"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</row>
    <row r="44" spans="12:40" s="1" customFormat="1"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</row>
    <row r="45" spans="12:40" s="1" customFormat="1"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</row>
    <row r="46" spans="12:40" s="1" customFormat="1"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</row>
    <row r="47" spans="12:40" s="1" customFormat="1"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</row>
    <row r="48" spans="12:40" s="1" customFormat="1"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186"/>
      <c r="AJ48" s="186"/>
      <c r="AK48" s="186"/>
      <c r="AL48" s="186"/>
      <c r="AM48" s="186"/>
      <c r="AN48" s="186"/>
    </row>
    <row r="49" spans="12:40" s="1" customFormat="1"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186"/>
      <c r="AJ49" s="186"/>
      <c r="AK49" s="186"/>
      <c r="AL49" s="186"/>
      <c r="AM49" s="186"/>
      <c r="AN49" s="186"/>
    </row>
    <row r="50" spans="12:40" s="1" customFormat="1"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186"/>
      <c r="AJ50" s="186"/>
      <c r="AK50" s="186"/>
      <c r="AL50" s="186"/>
      <c r="AM50" s="186"/>
      <c r="AN50" s="186"/>
    </row>
    <row r="51" spans="12:40" s="1" customFormat="1"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  <c r="AI51" s="186"/>
      <c r="AJ51" s="186"/>
      <c r="AK51" s="186"/>
      <c r="AL51" s="186"/>
      <c r="AM51" s="186"/>
      <c r="AN51" s="186"/>
    </row>
    <row r="52" spans="12:40" s="1" customFormat="1"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6"/>
      <c r="AL52" s="186"/>
      <c r="AM52" s="186"/>
      <c r="AN52" s="186"/>
    </row>
    <row r="53" spans="12:40" s="1" customFormat="1"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</row>
    <row r="54" spans="12:40" s="1" customFormat="1"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186"/>
      <c r="AN54" s="186"/>
    </row>
    <row r="55" spans="12:40" s="1" customFormat="1"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186"/>
      <c r="AN55" s="186"/>
    </row>
  </sheetData>
  <mergeCells count="28">
    <mergeCell ref="L1:AN1048576"/>
    <mergeCell ref="A14:K14"/>
    <mergeCell ref="A15:A18"/>
    <mergeCell ref="C15:C18"/>
    <mergeCell ref="A13:K13"/>
    <mergeCell ref="I3:I4"/>
    <mergeCell ref="J3:J4"/>
    <mergeCell ref="K3:K4"/>
    <mergeCell ref="A5:K5"/>
    <mergeCell ref="C8:C11"/>
    <mergeCell ref="A6:K6"/>
    <mergeCell ref="A7:K7"/>
    <mergeCell ref="A8:A11"/>
    <mergeCell ref="A12:K12"/>
    <mergeCell ref="A1:K1"/>
    <mergeCell ref="A2:G2"/>
    <mergeCell ref="H2:I2"/>
    <mergeCell ref="A3:A4"/>
    <mergeCell ref="B3:B4"/>
    <mergeCell ref="D3:D4"/>
    <mergeCell ref="E3:E4"/>
    <mergeCell ref="F3:G3"/>
    <mergeCell ref="A20:A22"/>
    <mergeCell ref="C20:C22"/>
    <mergeCell ref="A24:A26"/>
    <mergeCell ref="C24:C26"/>
    <mergeCell ref="H3:H4"/>
    <mergeCell ref="C3:C4"/>
  </mergeCells>
  <hyperlinks>
    <hyperlink ref="B24:B26" r:id="rId1" display="DHKNMULT - 12"/>
    <hyperlink ref="B20:B22" r:id="rId2" display="DHCSMULT - 12"/>
    <hyperlink ref="B15:B18" r:id="rId3" display="DHMULT - 07"/>
    <hyperlink ref="B8:B11" r:id="rId4" display="DHMULT - 18/2"/>
  </hyperlinks>
  <pageMargins left="0.7" right="0.7" top="0.75" bottom="0.75" header="0.3" footer="0.3"/>
  <pageSetup paperSize="9" orientation="portrait" r:id="rId5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CC"/>
  </sheetPr>
  <dimension ref="A1:AI78"/>
  <sheetViews>
    <sheetView zoomScale="80" zoomScaleNormal="80" workbookViewId="0">
      <pane ySplit="10" topLeftCell="A11" activePane="bottomLeft" state="frozen"/>
      <selection pane="bottomLeft" activeCell="B40" sqref="B40:B42"/>
    </sheetView>
  </sheetViews>
  <sheetFormatPr defaultColWidth="11.44140625" defaultRowHeight="14.4"/>
  <cols>
    <col min="1" max="1" width="41.44140625" customWidth="1"/>
    <col min="2" max="2" width="16.5546875" customWidth="1"/>
    <col min="3" max="4" width="15.6640625" customWidth="1"/>
    <col min="5" max="7" width="15.88671875" customWidth="1"/>
    <col min="8" max="8" width="14.6640625" customWidth="1"/>
    <col min="9" max="9" width="17.109375" hidden="1" customWidth="1"/>
    <col min="10" max="10" width="19.44140625" customWidth="1"/>
    <col min="11" max="11" width="11.44140625" style="1"/>
    <col min="12" max="12" width="20" style="1" customWidth="1"/>
    <col min="13" max="35" width="11.44140625" style="1"/>
  </cols>
  <sheetData>
    <row r="1" spans="1:35">
      <c r="A1" s="123"/>
      <c r="B1" s="123"/>
      <c r="C1" s="123"/>
      <c r="D1" s="123"/>
      <c r="E1" s="123"/>
      <c r="F1" s="123"/>
      <c r="G1" s="123"/>
      <c r="H1" s="123"/>
      <c r="I1" s="123"/>
      <c r="J1" s="123"/>
    </row>
    <row r="2" spans="1:35" ht="17.399999999999999">
      <c r="A2" s="123"/>
      <c r="B2" s="123"/>
      <c r="C2" s="196" t="s">
        <v>484</v>
      </c>
      <c r="D2" s="196"/>
      <c r="E2" s="196"/>
      <c r="F2" s="196"/>
      <c r="G2" s="129" t="s">
        <v>485</v>
      </c>
      <c r="H2" s="129"/>
      <c r="I2" s="123"/>
      <c r="J2" s="123"/>
    </row>
    <row r="3" spans="1:35" ht="15.6">
      <c r="A3" s="123"/>
      <c r="B3" s="123"/>
      <c r="C3" s="196"/>
      <c r="D3" s="196"/>
      <c r="E3" s="196"/>
      <c r="F3" s="196"/>
      <c r="G3" s="130" t="s">
        <v>486</v>
      </c>
      <c r="H3" s="130"/>
      <c r="I3" s="123"/>
      <c r="J3" s="123"/>
    </row>
    <row r="4" spans="1:35" ht="15.6">
      <c r="A4" s="123"/>
      <c r="B4" s="123"/>
      <c r="C4" s="196"/>
      <c r="D4" s="196"/>
      <c r="E4" s="196"/>
      <c r="F4" s="196"/>
      <c r="G4" s="131" t="s">
        <v>487</v>
      </c>
      <c r="H4" s="131"/>
      <c r="I4" s="123"/>
      <c r="J4" s="123"/>
    </row>
    <row r="5" spans="1:35">
      <c r="A5" s="123"/>
      <c r="B5" s="123"/>
      <c r="C5" s="123"/>
      <c r="D5" s="123"/>
      <c r="E5" s="123"/>
      <c r="F5" s="123"/>
      <c r="G5" s="123"/>
      <c r="H5" s="123"/>
      <c r="I5" s="123"/>
      <c r="J5" s="123"/>
    </row>
    <row r="6" spans="1:35">
      <c r="A6" s="123"/>
      <c r="B6" s="123"/>
      <c r="C6" s="123"/>
      <c r="D6" s="123"/>
      <c r="E6" s="123"/>
      <c r="F6" s="123"/>
      <c r="G6" s="123"/>
      <c r="H6" s="123"/>
      <c r="I6" s="123"/>
      <c r="J6" s="123"/>
    </row>
    <row r="7" spans="1:35" ht="99.9" customHeight="1">
      <c r="A7" s="152"/>
      <c r="B7" s="153"/>
      <c r="C7" s="153"/>
      <c r="D7" s="153"/>
      <c r="E7" s="153"/>
      <c r="F7" s="153"/>
      <c r="G7" s="153"/>
      <c r="H7" s="153"/>
      <c r="I7" s="153"/>
      <c r="J7" s="154"/>
    </row>
    <row r="8" spans="1:35" ht="24.9" customHeight="1">
      <c r="A8" s="169" t="s">
        <v>192</v>
      </c>
      <c r="B8" s="170"/>
      <c r="C8" s="170"/>
      <c r="D8" s="170"/>
      <c r="E8" s="170"/>
      <c r="F8" s="170"/>
      <c r="G8" s="171"/>
      <c r="H8" s="171"/>
      <c r="I8" s="118"/>
      <c r="J8" s="115"/>
      <c r="AI8"/>
    </row>
    <row r="9" spans="1:35" ht="34.5" customHeight="1">
      <c r="A9" s="159" t="s">
        <v>2</v>
      </c>
      <c r="B9" s="161" t="s">
        <v>3</v>
      </c>
      <c r="C9" s="161" t="s">
        <v>35</v>
      </c>
      <c r="D9" s="163" t="s">
        <v>4</v>
      </c>
      <c r="E9" s="165" t="s">
        <v>5</v>
      </c>
      <c r="F9" s="166"/>
      <c r="G9" s="155" t="s">
        <v>6</v>
      </c>
      <c r="H9" s="155" t="s">
        <v>169</v>
      </c>
      <c r="I9" s="155"/>
      <c r="J9" s="157" t="s">
        <v>7</v>
      </c>
      <c r="K9" s="26"/>
    </row>
    <row r="10" spans="1:35" ht="34.5" customHeight="1">
      <c r="A10" s="160"/>
      <c r="B10" s="162"/>
      <c r="C10" s="162"/>
      <c r="D10" s="164"/>
      <c r="E10" s="35" t="s">
        <v>8</v>
      </c>
      <c r="F10" s="35" t="s">
        <v>9</v>
      </c>
      <c r="G10" s="156"/>
      <c r="H10" s="156"/>
      <c r="I10" s="156"/>
      <c r="J10" s="158"/>
      <c r="K10" s="26"/>
    </row>
    <row r="11" spans="1:35" ht="15" customHeight="1">
      <c r="A11" s="142"/>
      <c r="B11" s="135"/>
      <c r="C11" s="135"/>
      <c r="D11" s="135"/>
      <c r="E11" s="135"/>
      <c r="F11" s="135"/>
      <c r="G11" s="135"/>
      <c r="H11" s="135"/>
      <c r="I11" s="135"/>
      <c r="J11" s="135"/>
    </row>
    <row r="12" spans="1:35" ht="24.9" customHeight="1">
      <c r="A12" s="139" t="s">
        <v>70</v>
      </c>
      <c r="B12" s="140"/>
      <c r="C12" s="140"/>
      <c r="D12" s="140"/>
      <c r="E12" s="140"/>
      <c r="F12" s="140"/>
      <c r="G12" s="140"/>
      <c r="H12" s="140"/>
      <c r="I12" s="140"/>
      <c r="J12" s="141"/>
    </row>
    <row r="13" spans="1:35" ht="54.9" customHeight="1">
      <c r="A13" s="146" t="s">
        <v>446</v>
      </c>
      <c r="B13" s="146"/>
      <c r="C13" s="146"/>
      <c r="D13" s="146"/>
      <c r="E13" s="146"/>
      <c r="F13" s="146"/>
      <c r="G13" s="146"/>
      <c r="H13" s="146"/>
      <c r="I13" s="146"/>
      <c r="J13" s="146"/>
    </row>
    <row r="14" spans="1:35" ht="35.1" customHeight="1">
      <c r="A14" s="143"/>
      <c r="B14" s="278" t="s">
        <v>71</v>
      </c>
      <c r="C14" s="11" t="s">
        <v>0</v>
      </c>
      <c r="D14" s="12" t="s">
        <v>77</v>
      </c>
      <c r="E14" s="3">
        <v>3.52</v>
      </c>
      <c r="F14" s="3">
        <v>3.96</v>
      </c>
      <c r="G14" s="2" t="s">
        <v>19</v>
      </c>
      <c r="H14" s="40">
        <v>64300</v>
      </c>
      <c r="I14" s="94">
        <v>650</v>
      </c>
      <c r="J14" s="6" t="s">
        <v>13</v>
      </c>
    </row>
    <row r="15" spans="1:35" ht="35.1" customHeight="1">
      <c r="A15" s="143"/>
      <c r="B15" s="278" t="s">
        <v>72</v>
      </c>
      <c r="C15" s="11" t="s">
        <v>0</v>
      </c>
      <c r="D15" s="12" t="s">
        <v>78</v>
      </c>
      <c r="E15" s="3">
        <v>5.3</v>
      </c>
      <c r="F15" s="3">
        <v>5.6</v>
      </c>
      <c r="G15" s="2" t="s">
        <v>19</v>
      </c>
      <c r="H15" s="40">
        <v>66900</v>
      </c>
      <c r="I15" s="94">
        <v>677</v>
      </c>
      <c r="J15" s="6" t="s">
        <v>13</v>
      </c>
    </row>
    <row r="16" spans="1:35" ht="35.1" customHeight="1">
      <c r="A16" s="143"/>
      <c r="B16" s="278" t="s">
        <v>73</v>
      </c>
      <c r="C16" s="11" t="s">
        <v>0</v>
      </c>
      <c r="D16" s="12" t="s">
        <v>79</v>
      </c>
      <c r="E16" s="3">
        <v>7.03</v>
      </c>
      <c r="F16" s="3">
        <v>7.2</v>
      </c>
      <c r="G16" s="2" t="s">
        <v>34</v>
      </c>
      <c r="H16" s="40">
        <v>84300</v>
      </c>
      <c r="I16" s="94">
        <v>853</v>
      </c>
      <c r="J16" s="6" t="s">
        <v>13</v>
      </c>
    </row>
    <row r="17" spans="1:10" ht="35.1" customHeight="1">
      <c r="A17" s="143"/>
      <c r="B17" s="278" t="s">
        <v>74</v>
      </c>
      <c r="C17" s="11" t="s">
        <v>0</v>
      </c>
      <c r="D17" s="12" t="s">
        <v>80</v>
      </c>
      <c r="E17" s="3">
        <v>10.55</v>
      </c>
      <c r="F17" s="3">
        <v>11.7</v>
      </c>
      <c r="G17" s="2" t="s">
        <v>34</v>
      </c>
      <c r="H17" s="40">
        <v>112600</v>
      </c>
      <c r="I17" s="94">
        <v>1138</v>
      </c>
      <c r="J17" s="6" t="s">
        <v>13</v>
      </c>
    </row>
    <row r="18" spans="1:10" ht="35.1" customHeight="1">
      <c r="A18" s="143"/>
      <c r="B18" s="278" t="s">
        <v>75</v>
      </c>
      <c r="C18" s="11" t="s">
        <v>0</v>
      </c>
      <c r="D18" s="12" t="s">
        <v>81</v>
      </c>
      <c r="E18" s="3">
        <v>14.07</v>
      </c>
      <c r="F18" s="3">
        <v>15.24</v>
      </c>
      <c r="G18" s="2" t="s">
        <v>82</v>
      </c>
      <c r="H18" s="40">
        <v>136600</v>
      </c>
      <c r="I18" s="94">
        <v>1374</v>
      </c>
      <c r="J18" s="6"/>
    </row>
    <row r="19" spans="1:10" ht="35.1" customHeight="1">
      <c r="A19" s="143"/>
      <c r="B19" s="279" t="s">
        <v>76</v>
      </c>
      <c r="C19" s="11" t="s">
        <v>0</v>
      </c>
      <c r="D19" s="21" t="s">
        <v>81</v>
      </c>
      <c r="E19" s="22">
        <v>16.12</v>
      </c>
      <c r="F19" s="22">
        <v>17.600000000000001</v>
      </c>
      <c r="G19" s="23" t="s">
        <v>82</v>
      </c>
      <c r="H19" s="46">
        <v>148200</v>
      </c>
      <c r="I19" s="94">
        <v>1500</v>
      </c>
      <c r="J19" s="6" t="s">
        <v>13</v>
      </c>
    </row>
    <row r="20" spans="1:10" ht="42.75" customHeight="1">
      <c r="A20" s="143"/>
      <c r="B20" s="197" t="s">
        <v>83</v>
      </c>
      <c r="C20" s="198"/>
      <c r="D20" s="198"/>
      <c r="E20" s="198"/>
      <c r="F20" s="198"/>
      <c r="G20" s="198"/>
      <c r="H20" s="40">
        <v>6000</v>
      </c>
      <c r="I20" s="94">
        <v>64</v>
      </c>
      <c r="J20" s="6" t="s">
        <v>13</v>
      </c>
    </row>
    <row r="21" spans="1:10" ht="14.4" customHeight="1">
      <c r="A21" s="199"/>
      <c r="B21" s="199"/>
      <c r="C21" s="199"/>
      <c r="D21" s="199"/>
      <c r="E21" s="199"/>
      <c r="F21" s="199"/>
      <c r="G21" s="199"/>
      <c r="H21" s="199"/>
      <c r="I21" s="199"/>
      <c r="J21" s="199"/>
    </row>
    <row r="22" spans="1:10" ht="24.9" customHeight="1">
      <c r="A22" s="139" t="s">
        <v>84</v>
      </c>
      <c r="B22" s="140"/>
      <c r="C22" s="140"/>
      <c r="D22" s="140"/>
      <c r="E22" s="140"/>
      <c r="F22" s="140"/>
      <c r="G22" s="140"/>
      <c r="H22" s="140"/>
      <c r="I22" s="140"/>
      <c r="J22" s="141"/>
    </row>
    <row r="23" spans="1:10" ht="54.9" customHeight="1">
      <c r="A23" s="146" t="s">
        <v>447</v>
      </c>
      <c r="B23" s="137"/>
      <c r="C23" s="137"/>
      <c r="D23" s="137"/>
      <c r="E23" s="137"/>
      <c r="F23" s="137"/>
      <c r="G23" s="137"/>
      <c r="H23" s="137"/>
      <c r="I23" s="137"/>
      <c r="J23" s="138"/>
    </row>
    <row r="24" spans="1:10" ht="35.1" customHeight="1">
      <c r="A24" s="143"/>
      <c r="B24" s="278" t="s">
        <v>85</v>
      </c>
      <c r="C24" s="11" t="s">
        <v>0</v>
      </c>
      <c r="D24" s="3" t="s">
        <v>90</v>
      </c>
      <c r="E24" s="3">
        <v>5.28</v>
      </c>
      <c r="F24" s="2">
        <v>5.6</v>
      </c>
      <c r="G24" s="2" t="s">
        <v>19</v>
      </c>
      <c r="H24" s="40">
        <v>72700</v>
      </c>
      <c r="I24" s="94">
        <v>734</v>
      </c>
      <c r="J24" s="6" t="s">
        <v>13</v>
      </c>
    </row>
    <row r="25" spans="1:10" ht="35.1" customHeight="1">
      <c r="A25" s="143"/>
      <c r="B25" s="278" t="s">
        <v>86</v>
      </c>
      <c r="C25" s="11" t="s">
        <v>0</v>
      </c>
      <c r="D25" s="3" t="s">
        <v>91</v>
      </c>
      <c r="E25" s="3">
        <v>7.03</v>
      </c>
      <c r="F25" s="2">
        <v>7.6</v>
      </c>
      <c r="G25" s="2" t="s">
        <v>34</v>
      </c>
      <c r="H25" s="40">
        <v>84300</v>
      </c>
      <c r="I25" s="94">
        <v>853</v>
      </c>
      <c r="J25" s="6" t="s">
        <v>464</v>
      </c>
    </row>
    <row r="26" spans="1:10" ht="35.1" customHeight="1">
      <c r="A26" s="143"/>
      <c r="B26" s="278" t="s">
        <v>87</v>
      </c>
      <c r="C26" s="11" t="s">
        <v>0</v>
      </c>
      <c r="D26" s="3" t="s">
        <v>91</v>
      </c>
      <c r="E26" s="3">
        <v>10.55</v>
      </c>
      <c r="F26" s="2">
        <v>11.7</v>
      </c>
      <c r="G26" s="2" t="s">
        <v>34</v>
      </c>
      <c r="H26" s="40">
        <v>114800</v>
      </c>
      <c r="I26" s="94">
        <v>1218</v>
      </c>
      <c r="J26" s="6" t="s">
        <v>13</v>
      </c>
    </row>
    <row r="27" spans="1:10" ht="35.1" customHeight="1">
      <c r="A27" s="143"/>
      <c r="B27" s="278" t="s">
        <v>88</v>
      </c>
      <c r="C27" s="11" t="s">
        <v>0</v>
      </c>
      <c r="D27" s="3" t="s">
        <v>92</v>
      </c>
      <c r="E27" s="3">
        <v>14.07</v>
      </c>
      <c r="F27" s="2">
        <v>15.24</v>
      </c>
      <c r="G27" s="2" t="s">
        <v>82</v>
      </c>
      <c r="H27" s="40">
        <v>152600</v>
      </c>
      <c r="I27" s="94">
        <v>1544</v>
      </c>
      <c r="J27" s="6" t="s">
        <v>13</v>
      </c>
    </row>
    <row r="28" spans="1:10" ht="35.1" customHeight="1">
      <c r="A28" s="143"/>
      <c r="B28" s="278" t="s">
        <v>89</v>
      </c>
      <c r="C28" s="11" t="s">
        <v>0</v>
      </c>
      <c r="D28" s="3" t="s">
        <v>92</v>
      </c>
      <c r="E28" s="3">
        <v>16.12</v>
      </c>
      <c r="F28" s="2">
        <v>17.600000000000001</v>
      </c>
      <c r="G28" s="2" t="s">
        <v>82</v>
      </c>
      <c r="H28" s="40">
        <v>157000</v>
      </c>
      <c r="I28" s="94">
        <v>1587</v>
      </c>
      <c r="J28" s="6" t="s">
        <v>13</v>
      </c>
    </row>
    <row r="29" spans="1:10" ht="14.4" customHeight="1">
      <c r="A29" s="142"/>
      <c r="B29" s="134"/>
      <c r="C29" s="134"/>
      <c r="D29" s="135"/>
      <c r="E29" s="135"/>
      <c r="F29" s="135"/>
      <c r="G29" s="135"/>
      <c r="H29" s="135"/>
      <c r="I29" s="135"/>
      <c r="J29" s="147"/>
    </row>
    <row r="30" spans="1:10" ht="24.9" customHeight="1">
      <c r="A30" s="139" t="s">
        <v>93</v>
      </c>
      <c r="B30" s="140"/>
      <c r="C30" s="140"/>
      <c r="D30" s="140"/>
      <c r="E30" s="140"/>
      <c r="F30" s="140"/>
      <c r="G30" s="140"/>
      <c r="H30" s="140"/>
      <c r="I30" s="140"/>
      <c r="J30" s="141"/>
    </row>
    <row r="31" spans="1:10" ht="54.9" customHeight="1">
      <c r="A31" s="146" t="s">
        <v>449</v>
      </c>
      <c r="B31" s="137"/>
      <c r="C31" s="137"/>
      <c r="D31" s="146"/>
      <c r="E31" s="146"/>
      <c r="F31" s="146"/>
      <c r="G31" s="146"/>
      <c r="H31" s="146"/>
      <c r="I31" s="146"/>
      <c r="J31" s="146"/>
    </row>
    <row r="32" spans="1:10" ht="35.1" customHeight="1">
      <c r="A32" s="143"/>
      <c r="B32" s="278" t="s">
        <v>94</v>
      </c>
      <c r="C32" s="11" t="s">
        <v>0</v>
      </c>
      <c r="D32" s="3" t="s">
        <v>99</v>
      </c>
      <c r="E32" s="2">
        <v>5.3</v>
      </c>
      <c r="F32" s="2">
        <v>5.8</v>
      </c>
      <c r="G32" s="45" t="s">
        <v>19</v>
      </c>
      <c r="H32" s="40"/>
      <c r="I32" s="94"/>
      <c r="J32" s="6"/>
    </row>
    <row r="33" spans="1:10" ht="35.1" customHeight="1">
      <c r="A33" s="143"/>
      <c r="B33" s="278" t="s">
        <v>95</v>
      </c>
      <c r="C33" s="11" t="s">
        <v>0</v>
      </c>
      <c r="D33" s="3" t="s">
        <v>99</v>
      </c>
      <c r="E33" s="2">
        <v>7.2</v>
      </c>
      <c r="F33" s="2">
        <v>8.08</v>
      </c>
      <c r="G33" s="45" t="s">
        <v>34</v>
      </c>
      <c r="H33" s="40">
        <v>85300</v>
      </c>
      <c r="I33" s="94">
        <v>863</v>
      </c>
      <c r="J33" s="6" t="s">
        <v>13</v>
      </c>
    </row>
    <row r="34" spans="1:10" ht="35.1" customHeight="1">
      <c r="A34" s="143"/>
      <c r="B34" s="278" t="s">
        <v>96</v>
      </c>
      <c r="C34" s="11" t="s">
        <v>0</v>
      </c>
      <c r="D34" s="3" t="s">
        <v>100</v>
      </c>
      <c r="E34" s="2">
        <v>10.55</v>
      </c>
      <c r="F34" s="2">
        <v>11.7</v>
      </c>
      <c r="G34" s="45" t="s">
        <v>34</v>
      </c>
      <c r="H34" s="40">
        <v>118500</v>
      </c>
      <c r="I34" s="94">
        <v>1198</v>
      </c>
      <c r="J34" s="6" t="s">
        <v>13</v>
      </c>
    </row>
    <row r="35" spans="1:10" ht="35.1" customHeight="1">
      <c r="A35" s="143"/>
      <c r="B35" s="278" t="s">
        <v>97</v>
      </c>
      <c r="C35" s="11" t="s">
        <v>0</v>
      </c>
      <c r="D35" s="3" t="s">
        <v>101</v>
      </c>
      <c r="E35" s="2">
        <v>14.07</v>
      </c>
      <c r="F35" s="2">
        <v>15.24</v>
      </c>
      <c r="G35" s="45" t="s">
        <v>82</v>
      </c>
      <c r="H35" s="40"/>
      <c r="I35" s="94"/>
      <c r="J35" s="6"/>
    </row>
    <row r="36" spans="1:10" ht="35.1" customHeight="1">
      <c r="A36" s="143"/>
      <c r="B36" s="278" t="s">
        <v>98</v>
      </c>
      <c r="C36" s="11" t="s">
        <v>0</v>
      </c>
      <c r="D36" s="3" t="s">
        <v>101</v>
      </c>
      <c r="E36" s="2">
        <v>16.12</v>
      </c>
      <c r="F36" s="2">
        <v>17.600000000000001</v>
      </c>
      <c r="G36" s="45" t="s">
        <v>82</v>
      </c>
      <c r="H36" s="40">
        <v>162000</v>
      </c>
      <c r="I36" s="94">
        <v>1638</v>
      </c>
      <c r="J36" s="113">
        <v>45440</v>
      </c>
    </row>
    <row r="37" spans="1:10" ht="14.4" customHeight="1">
      <c r="A37" s="137"/>
      <c r="B37" s="172"/>
      <c r="C37" s="172"/>
      <c r="D37" s="146"/>
      <c r="E37" s="146"/>
      <c r="F37" s="146"/>
      <c r="G37" s="146"/>
      <c r="H37" s="146"/>
      <c r="I37" s="146"/>
      <c r="J37" s="146"/>
    </row>
    <row r="38" spans="1:10" ht="24.9" customHeight="1">
      <c r="A38" s="139" t="s">
        <v>104</v>
      </c>
      <c r="B38" s="140"/>
      <c r="C38" s="140"/>
      <c r="D38" s="140"/>
      <c r="E38" s="140"/>
      <c r="F38" s="140"/>
      <c r="G38" s="140"/>
      <c r="H38" s="140"/>
      <c r="I38" s="140"/>
      <c r="J38" s="141"/>
    </row>
    <row r="39" spans="1:10" ht="54.9" customHeight="1">
      <c r="A39" s="203" t="s">
        <v>448</v>
      </c>
      <c r="B39" s="204"/>
      <c r="C39" s="204"/>
      <c r="D39" s="204"/>
      <c r="E39" s="204"/>
      <c r="F39" s="204"/>
      <c r="G39" s="204"/>
      <c r="H39" s="204"/>
      <c r="I39" s="204"/>
      <c r="J39" s="204"/>
    </row>
    <row r="40" spans="1:10" ht="54.9" customHeight="1">
      <c r="A40" s="200"/>
      <c r="B40" s="280" t="s">
        <v>462</v>
      </c>
      <c r="C40" s="103" t="s">
        <v>0</v>
      </c>
      <c r="D40" s="3" t="s">
        <v>105</v>
      </c>
      <c r="E40" s="104"/>
      <c r="F40" s="104"/>
      <c r="G40" s="104"/>
      <c r="H40" s="40">
        <v>157000</v>
      </c>
      <c r="I40" s="94">
        <v>1764</v>
      </c>
      <c r="J40" s="113">
        <v>45458</v>
      </c>
    </row>
    <row r="41" spans="1:10" ht="54.9" customHeight="1">
      <c r="A41" s="201"/>
      <c r="B41" s="278" t="s">
        <v>102</v>
      </c>
      <c r="C41" s="11" t="s">
        <v>0</v>
      </c>
      <c r="D41" s="3" t="s">
        <v>105</v>
      </c>
      <c r="E41" s="3">
        <v>18</v>
      </c>
      <c r="F41" s="3">
        <v>18</v>
      </c>
      <c r="G41" s="3" t="s">
        <v>82</v>
      </c>
      <c r="H41" s="40">
        <v>183400</v>
      </c>
      <c r="I41" s="94">
        <v>1911</v>
      </c>
      <c r="J41" s="113">
        <v>45458</v>
      </c>
    </row>
    <row r="42" spans="1:10" ht="54.9" customHeight="1">
      <c r="A42" s="202"/>
      <c r="B42" s="278" t="s">
        <v>103</v>
      </c>
      <c r="C42" s="11" t="s">
        <v>0</v>
      </c>
      <c r="D42" s="3" t="s">
        <v>106</v>
      </c>
      <c r="E42" s="3">
        <v>28</v>
      </c>
      <c r="F42" s="3">
        <v>31</v>
      </c>
      <c r="G42" s="2" t="s">
        <v>195</v>
      </c>
      <c r="H42" s="40">
        <v>398200</v>
      </c>
      <c r="I42" s="94">
        <v>4028</v>
      </c>
      <c r="J42" s="6" t="s">
        <v>13</v>
      </c>
    </row>
    <row r="43" spans="1:10" s="1" customFormat="1"/>
    <row r="44" spans="1:10" s="1" customFormat="1"/>
    <row r="45" spans="1:10" s="1" customFormat="1"/>
    <row r="46" spans="1:10" s="1" customFormat="1"/>
    <row r="47" spans="1:10" s="1" customFormat="1"/>
    <row r="48" spans="1:10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</sheetData>
  <mergeCells count="33">
    <mergeCell ref="A40:A42"/>
    <mergeCell ref="A37:J37"/>
    <mergeCell ref="A38:J38"/>
    <mergeCell ref="A39:J39"/>
    <mergeCell ref="A23:J23"/>
    <mergeCell ref="A24:A28"/>
    <mergeCell ref="A29:J29"/>
    <mergeCell ref="A30:J30"/>
    <mergeCell ref="A31:J31"/>
    <mergeCell ref="A32:A36"/>
    <mergeCell ref="G9:G10"/>
    <mergeCell ref="G8:H8"/>
    <mergeCell ref="A8:F8"/>
    <mergeCell ref="A22:J22"/>
    <mergeCell ref="H9:H10"/>
    <mergeCell ref="I9:I10"/>
    <mergeCell ref="J9:J10"/>
    <mergeCell ref="A11:J11"/>
    <mergeCell ref="A12:J12"/>
    <mergeCell ref="A13:J13"/>
    <mergeCell ref="A14:A20"/>
    <mergeCell ref="B20:G20"/>
    <mergeCell ref="A21:J21"/>
    <mergeCell ref="A9:A10"/>
    <mergeCell ref="B9:B10"/>
    <mergeCell ref="C9:C10"/>
    <mergeCell ref="D9:D10"/>
    <mergeCell ref="E9:F9"/>
    <mergeCell ref="C2:F4"/>
    <mergeCell ref="G2:H2"/>
    <mergeCell ref="G3:H3"/>
    <mergeCell ref="G4:H4"/>
    <mergeCell ref="A7:J7"/>
  </mergeCells>
  <hyperlinks>
    <hyperlink ref="G2" r:id="rId1" display="mailto:info@pkholod.ru"/>
    <hyperlink ref="G4" r:id="rId2"/>
    <hyperlink ref="G3" r:id="rId3" display="tel:+74955327898"/>
    <hyperlink ref="B14:B19" r:id="rId4" display="DH-CS 12 A"/>
    <hyperlink ref="B24:B28" r:id="rId5" display="DH-NP 18 А"/>
    <hyperlink ref="B32:B36" r:id="rId6" display="DH-KN 18 CH"/>
    <hyperlink ref="B40:B42" r:id="rId7" display="DKL-48GR"/>
  </hyperlinks>
  <pageMargins left="0.7" right="0.7" top="0.75" bottom="0.75" header="0.3" footer="0.3"/>
  <pageSetup paperSize="9" orientation="portrait" r:id="rId8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J144"/>
  <sheetViews>
    <sheetView zoomScale="68" zoomScaleNormal="68" workbookViewId="0">
      <pane ySplit="10" topLeftCell="A53" activePane="bottomLeft" state="frozen"/>
      <selection pane="bottomLeft" activeCell="B56" sqref="B56:B58"/>
    </sheetView>
  </sheetViews>
  <sheetFormatPr defaultColWidth="11.44140625" defaultRowHeight="14.4"/>
  <cols>
    <col min="1" max="1" width="41.44140625" customWidth="1"/>
    <col min="2" max="2" width="16.5546875" customWidth="1"/>
    <col min="3" max="3" width="41" customWidth="1"/>
    <col min="4" max="5" width="15.6640625" customWidth="1"/>
    <col min="6" max="8" width="15.88671875" customWidth="1"/>
    <col min="9" max="9" width="21" customWidth="1"/>
    <col min="10" max="10" width="9.88671875" hidden="1" customWidth="1"/>
    <col min="11" max="11" width="25.44140625" customWidth="1"/>
    <col min="12" max="12" width="25.44140625" style="1" customWidth="1"/>
    <col min="13" max="13" width="20" style="1" customWidth="1"/>
    <col min="14" max="34" width="11.44140625" style="1"/>
  </cols>
  <sheetData>
    <row r="1" spans="1:12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</row>
    <row r="2" spans="1:12" ht="30" customHeight="1">
      <c r="A2" s="123"/>
      <c r="B2" s="123"/>
      <c r="C2" s="132" t="s">
        <v>484</v>
      </c>
      <c r="D2" s="132"/>
      <c r="E2" s="132"/>
      <c r="F2" s="132"/>
      <c r="G2" s="129" t="s">
        <v>485</v>
      </c>
      <c r="H2" s="129"/>
      <c r="I2" s="123"/>
      <c r="J2" s="123"/>
      <c r="K2" s="123"/>
    </row>
    <row r="3" spans="1:12" ht="15.6">
      <c r="A3" s="123"/>
      <c r="B3" s="123"/>
      <c r="C3" s="132"/>
      <c r="D3" s="132"/>
      <c r="E3" s="132"/>
      <c r="F3" s="132"/>
      <c r="G3" s="130" t="s">
        <v>486</v>
      </c>
      <c r="H3" s="130"/>
      <c r="I3" s="123"/>
      <c r="J3" s="123"/>
      <c r="K3" s="123"/>
    </row>
    <row r="4" spans="1:12" ht="19.2" customHeight="1">
      <c r="A4" s="123"/>
      <c r="B4" s="123"/>
      <c r="C4" s="132"/>
      <c r="D4" s="132"/>
      <c r="E4" s="132"/>
      <c r="F4" s="132"/>
      <c r="G4" s="131" t="s">
        <v>487</v>
      </c>
      <c r="H4" s="131"/>
      <c r="I4" s="123"/>
      <c r="J4" s="123"/>
      <c r="K4" s="123"/>
    </row>
    <row r="5" spans="1:12" ht="19.2" customHeight="1">
      <c r="A5" s="123"/>
      <c r="B5" s="123"/>
      <c r="C5" s="132"/>
      <c r="D5" s="132"/>
      <c r="E5" s="132"/>
      <c r="F5" s="132"/>
      <c r="G5" s="123"/>
      <c r="H5" s="123"/>
      <c r="I5" s="123"/>
      <c r="J5" s="123"/>
      <c r="K5" s="123"/>
    </row>
    <row r="6" spans="1:12">
      <c r="A6" s="123"/>
      <c r="B6" s="123"/>
      <c r="C6" s="132"/>
      <c r="D6" s="132"/>
      <c r="E6" s="132"/>
      <c r="F6" s="132"/>
      <c r="G6" s="123"/>
      <c r="H6" s="123"/>
      <c r="I6" s="123"/>
      <c r="J6" s="123"/>
      <c r="K6" s="123"/>
    </row>
    <row r="7" spans="1:12" ht="99.9" customHeight="1">
      <c r="A7" s="152"/>
      <c r="B7" s="153"/>
      <c r="C7" s="153"/>
      <c r="D7" s="153"/>
      <c r="E7" s="153"/>
      <c r="F7" s="153"/>
      <c r="G7" s="153"/>
      <c r="H7" s="153"/>
      <c r="I7" s="153"/>
      <c r="J7" s="153"/>
      <c r="K7" s="154"/>
    </row>
    <row r="8" spans="1:12" ht="24.9" customHeight="1">
      <c r="A8" s="169" t="s">
        <v>274</v>
      </c>
      <c r="B8" s="170"/>
      <c r="C8" s="170"/>
      <c r="D8" s="170"/>
      <c r="E8" s="170"/>
      <c r="F8" s="170"/>
      <c r="G8" s="210"/>
      <c r="H8" s="171"/>
      <c r="I8" s="171"/>
      <c r="J8" s="70"/>
      <c r="K8" s="115"/>
    </row>
    <row r="9" spans="1:12" ht="34.5" customHeight="1">
      <c r="A9" s="159" t="s">
        <v>2</v>
      </c>
      <c r="B9" s="161" t="s">
        <v>3</v>
      </c>
      <c r="C9" s="167" t="s">
        <v>64</v>
      </c>
      <c r="D9" s="161" t="s">
        <v>35</v>
      </c>
      <c r="E9" s="163" t="s">
        <v>4</v>
      </c>
      <c r="F9" s="165" t="s">
        <v>5</v>
      </c>
      <c r="G9" s="166"/>
      <c r="H9" s="155" t="s">
        <v>6</v>
      </c>
      <c r="I9" s="155" t="s">
        <v>169</v>
      </c>
      <c r="J9" s="155"/>
      <c r="K9" s="157" t="s">
        <v>7</v>
      </c>
      <c r="L9" s="26"/>
    </row>
    <row r="10" spans="1:12" ht="34.5" customHeight="1">
      <c r="A10" s="160"/>
      <c r="B10" s="162"/>
      <c r="C10" s="168"/>
      <c r="D10" s="162"/>
      <c r="E10" s="164"/>
      <c r="F10" s="35" t="s">
        <v>8</v>
      </c>
      <c r="G10" s="35" t="s">
        <v>9</v>
      </c>
      <c r="H10" s="156"/>
      <c r="I10" s="156"/>
      <c r="J10" s="156"/>
      <c r="K10" s="158"/>
      <c r="L10" s="26"/>
    </row>
    <row r="11" spans="1:12" ht="14.4" customHeight="1">
      <c r="A11" s="142"/>
      <c r="B11" s="135"/>
      <c r="C11" s="135"/>
      <c r="D11" s="135"/>
      <c r="E11" s="135"/>
      <c r="F11" s="135"/>
      <c r="G11" s="135"/>
      <c r="H11" s="135"/>
      <c r="I11" s="135"/>
      <c r="J11" s="135"/>
      <c r="K11" s="135"/>
    </row>
    <row r="12" spans="1:12" ht="24.9" customHeight="1">
      <c r="A12" s="139" t="s">
        <v>63</v>
      </c>
      <c r="B12" s="140"/>
      <c r="C12" s="140"/>
      <c r="D12" s="140"/>
      <c r="E12" s="140"/>
      <c r="F12" s="140"/>
      <c r="G12" s="140"/>
      <c r="H12" s="140"/>
      <c r="I12" s="140"/>
      <c r="J12" s="140"/>
      <c r="K12" s="141"/>
    </row>
    <row r="13" spans="1:12" ht="54.9" customHeight="1">
      <c r="A13" s="146" t="s">
        <v>367</v>
      </c>
      <c r="B13" s="146"/>
      <c r="C13" s="146"/>
      <c r="D13" s="146"/>
      <c r="E13" s="146"/>
      <c r="F13" s="146"/>
      <c r="G13" s="146"/>
      <c r="H13" s="146"/>
      <c r="I13" s="146"/>
      <c r="J13" s="146"/>
      <c r="K13" s="146"/>
    </row>
    <row r="14" spans="1:12" ht="35.1" customHeight="1">
      <c r="A14" s="143"/>
      <c r="B14" s="278" t="s">
        <v>362</v>
      </c>
      <c r="C14" s="144" t="s">
        <v>432</v>
      </c>
      <c r="D14" s="13" t="s">
        <v>0</v>
      </c>
      <c r="E14" s="12" t="s">
        <v>433</v>
      </c>
      <c r="F14" s="12">
        <v>2.2000000000000002</v>
      </c>
      <c r="G14" s="12">
        <v>2.4</v>
      </c>
      <c r="H14" s="12" t="s">
        <v>12</v>
      </c>
      <c r="I14" s="37"/>
      <c r="J14" s="94"/>
      <c r="K14" s="113">
        <v>45458</v>
      </c>
    </row>
    <row r="15" spans="1:12" ht="35.1" customHeight="1">
      <c r="A15" s="143"/>
      <c r="B15" s="278" t="s">
        <v>363</v>
      </c>
      <c r="C15" s="145"/>
      <c r="D15" s="13" t="s">
        <v>0</v>
      </c>
      <c r="E15" s="12" t="s">
        <v>433</v>
      </c>
      <c r="F15" s="12">
        <v>2.65</v>
      </c>
      <c r="G15" s="12">
        <v>2.8</v>
      </c>
      <c r="H15" s="12" t="s">
        <v>12</v>
      </c>
      <c r="I15" s="37"/>
      <c r="J15" s="94"/>
      <c r="K15" s="113">
        <v>45458</v>
      </c>
    </row>
    <row r="16" spans="1:12" ht="35.1" customHeight="1">
      <c r="A16" s="143"/>
      <c r="B16" s="278" t="s">
        <v>364</v>
      </c>
      <c r="C16" s="145"/>
      <c r="D16" s="13" t="s">
        <v>0</v>
      </c>
      <c r="E16" s="12" t="s">
        <v>434</v>
      </c>
      <c r="F16" s="12">
        <v>3.25</v>
      </c>
      <c r="G16" s="12">
        <v>3.52</v>
      </c>
      <c r="H16" s="12" t="s">
        <v>12</v>
      </c>
      <c r="I16" s="37"/>
      <c r="J16" s="94"/>
      <c r="K16" s="113">
        <v>45458</v>
      </c>
    </row>
    <row r="17" spans="1:36" ht="35.1" customHeight="1">
      <c r="A17" s="143"/>
      <c r="B17" s="278" t="s">
        <v>365</v>
      </c>
      <c r="C17" s="145"/>
      <c r="D17" s="13" t="s">
        <v>0</v>
      </c>
      <c r="E17" s="12" t="s">
        <v>435</v>
      </c>
      <c r="F17" s="12">
        <v>5.3</v>
      </c>
      <c r="G17" s="12">
        <v>5.6</v>
      </c>
      <c r="H17" s="12" t="s">
        <v>19</v>
      </c>
      <c r="I17" s="37"/>
      <c r="J17" s="94"/>
      <c r="K17" s="113">
        <v>45458</v>
      </c>
    </row>
    <row r="18" spans="1:36" ht="32.25" customHeight="1">
      <c r="A18" s="143"/>
      <c r="B18" s="278" t="s">
        <v>366</v>
      </c>
      <c r="C18" s="145"/>
      <c r="D18" s="13" t="s">
        <v>0</v>
      </c>
      <c r="E18" s="12" t="s">
        <v>435</v>
      </c>
      <c r="F18" s="12">
        <v>7.2</v>
      </c>
      <c r="G18" s="12">
        <v>7.4</v>
      </c>
      <c r="H18" s="12" t="s">
        <v>19</v>
      </c>
      <c r="I18" s="37"/>
      <c r="J18" s="94"/>
      <c r="K18" s="113">
        <v>45458</v>
      </c>
    </row>
    <row r="19" spans="1:36">
      <c r="A19" s="148" t="s">
        <v>315</v>
      </c>
      <c r="B19" s="148"/>
      <c r="C19" s="148"/>
      <c r="D19" s="148"/>
      <c r="E19" s="148"/>
      <c r="F19" s="148"/>
      <c r="G19" s="148"/>
      <c r="H19" s="148"/>
      <c r="I19" s="148"/>
      <c r="J19" s="148"/>
      <c r="K19" s="149"/>
    </row>
    <row r="20" spans="1:36" ht="54.9" customHeight="1">
      <c r="A20" s="146" t="s">
        <v>368</v>
      </c>
      <c r="B20" s="146"/>
      <c r="C20" s="146"/>
      <c r="D20" s="146"/>
      <c r="E20" s="146"/>
      <c r="F20" s="146"/>
      <c r="G20" s="146"/>
      <c r="H20" s="146"/>
      <c r="I20" s="146"/>
      <c r="J20" s="146"/>
      <c r="K20" s="146"/>
    </row>
    <row r="21" spans="1:36" ht="30.75" customHeight="1">
      <c r="A21" s="143"/>
      <c r="B21" s="278" t="s">
        <v>358</v>
      </c>
      <c r="C21" s="144" t="s">
        <v>417</v>
      </c>
      <c r="D21" s="13" t="s">
        <v>0</v>
      </c>
      <c r="E21" s="12" t="s">
        <v>198</v>
      </c>
      <c r="F21" s="12">
        <v>2.0499999999999998</v>
      </c>
      <c r="G21" s="12">
        <v>2.11</v>
      </c>
      <c r="H21" s="12" t="s">
        <v>12</v>
      </c>
      <c r="I21" s="37"/>
      <c r="J21" s="94"/>
      <c r="K21" s="113">
        <v>45458</v>
      </c>
    </row>
    <row r="22" spans="1:36" ht="30.75" customHeight="1">
      <c r="A22" s="143"/>
      <c r="B22" s="278" t="s">
        <v>359</v>
      </c>
      <c r="C22" s="145"/>
      <c r="D22" s="13" t="s">
        <v>0</v>
      </c>
      <c r="E22" s="12" t="s">
        <v>198</v>
      </c>
      <c r="F22" s="12">
        <v>2.63</v>
      </c>
      <c r="G22" s="12">
        <v>2.69</v>
      </c>
      <c r="H22" s="12" t="s">
        <v>12</v>
      </c>
      <c r="I22" s="37"/>
      <c r="J22" s="94"/>
      <c r="K22" s="113">
        <v>45458</v>
      </c>
    </row>
    <row r="23" spans="1:36" ht="28.5" customHeight="1">
      <c r="A23" s="143"/>
      <c r="B23" s="278" t="s">
        <v>204</v>
      </c>
      <c r="C23" s="145"/>
      <c r="D23" s="13" t="s">
        <v>0</v>
      </c>
      <c r="E23" s="12" t="s">
        <v>199</v>
      </c>
      <c r="F23" s="12">
        <v>3.51</v>
      </c>
      <c r="G23" s="12">
        <v>3.57</v>
      </c>
      <c r="H23" s="12" t="s">
        <v>12</v>
      </c>
      <c r="I23" s="37"/>
      <c r="J23" s="94"/>
      <c r="K23" s="113">
        <v>45458</v>
      </c>
    </row>
    <row r="24" spans="1:36" ht="30" customHeight="1">
      <c r="A24" s="143"/>
      <c r="B24" s="278" t="s">
        <v>360</v>
      </c>
      <c r="C24" s="145"/>
      <c r="D24" s="13" t="s">
        <v>0</v>
      </c>
      <c r="E24" s="12" t="s">
        <v>415</v>
      </c>
      <c r="F24" s="12">
        <v>5.27</v>
      </c>
      <c r="G24" s="12">
        <v>5.34</v>
      </c>
      <c r="H24" s="12" t="s">
        <v>19</v>
      </c>
      <c r="I24" s="37"/>
      <c r="J24" s="94"/>
      <c r="K24" s="113">
        <v>45458</v>
      </c>
    </row>
    <row r="25" spans="1:36" ht="29.25" customHeight="1">
      <c r="A25" s="143"/>
      <c r="B25" s="278" t="s">
        <v>205</v>
      </c>
      <c r="C25" s="145"/>
      <c r="D25" s="13" t="s">
        <v>0</v>
      </c>
      <c r="E25" s="12" t="s">
        <v>415</v>
      </c>
      <c r="F25" s="12">
        <v>7.03</v>
      </c>
      <c r="G25" s="12">
        <v>7.09</v>
      </c>
      <c r="H25" s="12" t="s">
        <v>19</v>
      </c>
      <c r="I25" s="37"/>
      <c r="J25" s="94"/>
      <c r="K25" s="113">
        <v>45458</v>
      </c>
    </row>
    <row r="26" spans="1:36" ht="28.5" customHeight="1">
      <c r="A26" s="143"/>
      <c r="B26" s="278" t="s">
        <v>361</v>
      </c>
      <c r="C26" s="209"/>
      <c r="D26" s="13" t="s">
        <v>0</v>
      </c>
      <c r="E26" s="12" t="s">
        <v>416</v>
      </c>
      <c r="F26" s="12">
        <v>9.9600000000000009</v>
      </c>
      <c r="G26" s="12">
        <v>10.050000000000001</v>
      </c>
      <c r="H26" s="12" t="s">
        <v>34</v>
      </c>
      <c r="I26" s="37"/>
      <c r="J26" s="94"/>
      <c r="K26" s="113">
        <v>45458</v>
      </c>
    </row>
    <row r="27" spans="1:36">
      <c r="A27" s="148" t="s">
        <v>315</v>
      </c>
      <c r="B27" s="148"/>
      <c r="C27" s="148"/>
      <c r="D27" s="148"/>
      <c r="E27" s="148"/>
      <c r="F27" s="148"/>
      <c r="G27" s="148"/>
      <c r="H27" s="148"/>
      <c r="I27" s="148"/>
      <c r="J27" s="148"/>
      <c r="K27" s="149"/>
    </row>
    <row r="28" spans="1:36" ht="14.4" customHeight="1">
      <c r="A28" s="142"/>
      <c r="B28" s="135"/>
      <c r="C28" s="135"/>
      <c r="D28" s="135"/>
      <c r="E28" s="135"/>
      <c r="F28" s="135"/>
      <c r="G28" s="135"/>
      <c r="H28" s="135"/>
      <c r="I28" s="135"/>
      <c r="J28" s="135"/>
      <c r="K28" s="147"/>
      <c r="AI28" s="1"/>
      <c r="AJ28" s="1"/>
    </row>
    <row r="29" spans="1:36" ht="24.9" customHeight="1">
      <c r="A29" s="139" t="s">
        <v>65</v>
      </c>
      <c r="B29" s="140"/>
      <c r="C29" s="140"/>
      <c r="D29" s="140"/>
      <c r="E29" s="140"/>
      <c r="F29" s="140"/>
      <c r="G29" s="140"/>
      <c r="H29" s="140"/>
      <c r="I29" s="140"/>
      <c r="J29" s="140"/>
      <c r="K29" s="141"/>
      <c r="AI29" s="1"/>
      <c r="AJ29" s="1"/>
    </row>
    <row r="30" spans="1:36" ht="54.9" customHeight="1">
      <c r="A30" s="146" t="s">
        <v>367</v>
      </c>
      <c r="B30" s="146"/>
      <c r="C30" s="146"/>
      <c r="D30" s="146"/>
      <c r="E30" s="146"/>
      <c r="F30" s="146"/>
      <c r="G30" s="146"/>
      <c r="H30" s="146"/>
      <c r="I30" s="146"/>
      <c r="J30" s="146"/>
      <c r="K30" s="146"/>
    </row>
    <row r="31" spans="1:36" ht="35.1" customHeight="1">
      <c r="A31" s="143"/>
      <c r="B31" s="278" t="s">
        <v>418</v>
      </c>
      <c r="C31" s="144" t="s">
        <v>436</v>
      </c>
      <c r="D31" s="13" t="s">
        <v>1</v>
      </c>
      <c r="E31" s="12" t="s">
        <v>433</v>
      </c>
      <c r="F31" s="12">
        <v>2.2000000000000002</v>
      </c>
      <c r="G31" s="12">
        <v>2.29</v>
      </c>
      <c r="H31" s="12" t="s">
        <v>12</v>
      </c>
      <c r="I31" s="37"/>
      <c r="J31" s="94"/>
      <c r="K31" s="113">
        <v>45458</v>
      </c>
    </row>
    <row r="32" spans="1:36" ht="35.1" customHeight="1">
      <c r="A32" s="143"/>
      <c r="B32" s="278" t="s">
        <v>419</v>
      </c>
      <c r="C32" s="145"/>
      <c r="D32" s="13" t="s">
        <v>1</v>
      </c>
      <c r="E32" s="12" t="s">
        <v>433</v>
      </c>
      <c r="F32" s="12">
        <v>2.64</v>
      </c>
      <c r="G32" s="12">
        <v>2.78</v>
      </c>
      <c r="H32" s="12" t="s">
        <v>12</v>
      </c>
      <c r="I32" s="37"/>
      <c r="J32" s="94"/>
      <c r="K32" s="113">
        <v>45458</v>
      </c>
    </row>
    <row r="33" spans="1:36" ht="35.1" customHeight="1">
      <c r="A33" s="143"/>
      <c r="B33" s="278" t="s">
        <v>420</v>
      </c>
      <c r="C33" s="145"/>
      <c r="D33" s="13" t="s">
        <v>1</v>
      </c>
      <c r="E33" s="12" t="s">
        <v>434</v>
      </c>
      <c r="F33" s="12">
        <v>3.52</v>
      </c>
      <c r="G33" s="12">
        <v>3.66</v>
      </c>
      <c r="H33" s="12" t="s">
        <v>12</v>
      </c>
      <c r="I33" s="37"/>
      <c r="J33" s="94"/>
      <c r="K33" s="113">
        <v>45458</v>
      </c>
    </row>
    <row r="34" spans="1:36" ht="35.1" customHeight="1">
      <c r="A34" s="143"/>
      <c r="B34" s="278" t="s">
        <v>421</v>
      </c>
      <c r="C34" s="145"/>
      <c r="D34" s="13" t="s">
        <v>1</v>
      </c>
      <c r="E34" s="12" t="s">
        <v>435</v>
      </c>
      <c r="F34" s="12">
        <v>5.28</v>
      </c>
      <c r="G34" s="12">
        <v>5.42</v>
      </c>
      <c r="H34" s="12" t="s">
        <v>12</v>
      </c>
      <c r="I34" s="37"/>
      <c r="J34" s="94"/>
      <c r="K34" s="113">
        <v>45458</v>
      </c>
    </row>
    <row r="35" spans="1:36" ht="35.1" customHeight="1">
      <c r="A35" s="143"/>
      <c r="B35" s="278" t="s">
        <v>422</v>
      </c>
      <c r="C35" s="145"/>
      <c r="D35" s="13" t="s">
        <v>1</v>
      </c>
      <c r="E35" s="12" t="s">
        <v>437</v>
      </c>
      <c r="F35" s="12">
        <v>7.03</v>
      </c>
      <c r="G35" s="12">
        <v>7.18</v>
      </c>
      <c r="H35" s="12" t="s">
        <v>19</v>
      </c>
      <c r="I35" s="37"/>
      <c r="J35" s="94"/>
      <c r="K35" s="113">
        <v>45458</v>
      </c>
    </row>
    <row r="36" spans="1:36" ht="54.9" customHeight="1">
      <c r="A36" s="146" t="s">
        <v>368</v>
      </c>
      <c r="B36" s="146"/>
      <c r="C36" s="146"/>
      <c r="D36" s="146"/>
      <c r="E36" s="146"/>
      <c r="F36" s="146"/>
      <c r="G36" s="146"/>
      <c r="H36" s="146"/>
      <c r="I36" s="146"/>
      <c r="J36" s="146"/>
      <c r="K36" s="146"/>
    </row>
    <row r="37" spans="1:36" ht="66" customHeight="1">
      <c r="A37" s="143"/>
      <c r="B37" s="278" t="s">
        <v>429</v>
      </c>
      <c r="C37" s="144" t="s">
        <v>417</v>
      </c>
      <c r="D37" s="13" t="s">
        <v>1</v>
      </c>
      <c r="E37" s="12" t="s">
        <v>198</v>
      </c>
      <c r="F37" s="12" t="s">
        <v>423</v>
      </c>
      <c r="G37" s="12" t="s">
        <v>424</v>
      </c>
      <c r="H37" s="12" t="s">
        <v>12</v>
      </c>
      <c r="I37" s="37"/>
      <c r="J37" s="94"/>
      <c r="K37" s="113">
        <v>45458</v>
      </c>
    </row>
    <row r="38" spans="1:36" ht="57" customHeight="1">
      <c r="A38" s="143"/>
      <c r="B38" s="278" t="s">
        <v>430</v>
      </c>
      <c r="C38" s="145"/>
      <c r="D38" s="13" t="s">
        <v>1</v>
      </c>
      <c r="E38" s="12" t="s">
        <v>198</v>
      </c>
      <c r="F38" s="12" t="s">
        <v>425</v>
      </c>
      <c r="G38" s="12" t="s">
        <v>426</v>
      </c>
      <c r="H38" s="12" t="s">
        <v>12</v>
      </c>
      <c r="I38" s="37"/>
      <c r="J38" s="94"/>
      <c r="K38" s="113">
        <v>45458</v>
      </c>
    </row>
    <row r="39" spans="1:36" ht="57.75" customHeight="1">
      <c r="A39" s="143"/>
      <c r="B39" s="278" t="s">
        <v>431</v>
      </c>
      <c r="C39" s="145"/>
      <c r="D39" s="13" t="s">
        <v>1</v>
      </c>
      <c r="E39" s="12" t="s">
        <v>199</v>
      </c>
      <c r="F39" s="12" t="s">
        <v>427</v>
      </c>
      <c r="G39" s="12" t="s">
        <v>428</v>
      </c>
      <c r="H39" s="12" t="s">
        <v>12</v>
      </c>
      <c r="I39" s="37"/>
      <c r="J39" s="94"/>
      <c r="K39" s="113">
        <v>45458</v>
      </c>
    </row>
    <row r="40" spans="1:36" ht="54.9" customHeight="1">
      <c r="A40" s="146" t="s">
        <v>337</v>
      </c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AI40" s="1"/>
      <c r="AJ40" s="1"/>
    </row>
    <row r="41" spans="1:36" ht="50.1" customHeight="1">
      <c r="A41" s="143"/>
      <c r="B41" s="278" t="s">
        <v>286</v>
      </c>
      <c r="C41" s="144" t="s">
        <v>68</v>
      </c>
      <c r="D41" s="14" t="s">
        <v>1</v>
      </c>
      <c r="E41" s="12" t="s">
        <v>11</v>
      </c>
      <c r="F41" s="3" t="s">
        <v>37</v>
      </c>
      <c r="G41" s="3" t="s">
        <v>38</v>
      </c>
      <c r="H41" s="2" t="s">
        <v>12</v>
      </c>
      <c r="I41" s="38">
        <v>30900</v>
      </c>
      <c r="J41" s="96">
        <v>300</v>
      </c>
      <c r="K41" s="6" t="s">
        <v>13</v>
      </c>
      <c r="AI41" s="1"/>
      <c r="AJ41" s="1"/>
    </row>
    <row r="42" spans="1:36" ht="50.1" customHeight="1">
      <c r="A42" s="143"/>
      <c r="B42" s="278" t="s">
        <v>287</v>
      </c>
      <c r="C42" s="150"/>
      <c r="D42" s="11" t="s">
        <v>1</v>
      </c>
      <c r="E42" s="18" t="s">
        <v>11</v>
      </c>
      <c r="F42" s="3" t="s">
        <v>40</v>
      </c>
      <c r="G42" s="3" t="s">
        <v>41</v>
      </c>
      <c r="H42" s="2" t="s">
        <v>12</v>
      </c>
      <c r="I42" s="38">
        <v>33700</v>
      </c>
      <c r="J42" s="96">
        <v>326</v>
      </c>
      <c r="K42" s="6" t="s">
        <v>13</v>
      </c>
      <c r="AI42" s="1"/>
      <c r="AJ42" s="1"/>
    </row>
    <row r="43" spans="1:36" ht="50.1" customHeight="1">
      <c r="A43" s="143"/>
      <c r="B43" s="278" t="s">
        <v>288</v>
      </c>
      <c r="C43" s="150"/>
      <c r="D43" s="13" t="s">
        <v>1</v>
      </c>
      <c r="E43" s="12" t="s">
        <v>16</v>
      </c>
      <c r="F43" s="3" t="s">
        <v>43</v>
      </c>
      <c r="G43" s="3" t="s">
        <v>44</v>
      </c>
      <c r="H43" s="2" t="s">
        <v>12</v>
      </c>
      <c r="I43" s="38">
        <v>36900</v>
      </c>
      <c r="J43" s="96">
        <v>354</v>
      </c>
      <c r="K43" s="6" t="s">
        <v>13</v>
      </c>
      <c r="AI43" s="1"/>
      <c r="AJ43" s="1"/>
    </row>
    <row r="44" spans="1:36" ht="35.1" hidden="1" customHeight="1">
      <c r="A44" s="143"/>
      <c r="B44" s="17" t="s">
        <v>356</v>
      </c>
      <c r="C44" s="145"/>
      <c r="D44" s="11" t="s">
        <v>1</v>
      </c>
      <c r="E44" s="18"/>
      <c r="F44" s="3"/>
      <c r="G44" s="3"/>
      <c r="H44" s="2"/>
      <c r="I44" s="38"/>
      <c r="J44" s="67"/>
      <c r="K44" s="6" t="s">
        <v>194</v>
      </c>
      <c r="AI44" s="1"/>
      <c r="AJ44" s="1"/>
    </row>
    <row r="45" spans="1:36" ht="35.1" hidden="1" customHeight="1">
      <c r="A45" s="188"/>
      <c r="B45" s="17" t="s">
        <v>357</v>
      </c>
      <c r="C45" s="145"/>
      <c r="D45" s="13" t="s">
        <v>1</v>
      </c>
      <c r="E45" s="21"/>
      <c r="F45" s="22"/>
      <c r="G45" s="22"/>
      <c r="H45" s="23"/>
      <c r="I45" s="39"/>
      <c r="J45" s="98"/>
      <c r="K45" s="6" t="s">
        <v>194</v>
      </c>
      <c r="AI45" s="1"/>
      <c r="AJ45" s="1"/>
    </row>
    <row r="46" spans="1:36" ht="14.4" customHeight="1">
      <c r="A46" s="211"/>
      <c r="B46" s="212"/>
      <c r="C46" s="212"/>
      <c r="D46" s="212"/>
      <c r="E46" s="212"/>
      <c r="F46" s="212"/>
      <c r="G46" s="212"/>
      <c r="H46" s="212"/>
      <c r="I46" s="212"/>
      <c r="J46" s="212"/>
      <c r="K46" s="212"/>
      <c r="AI46" s="1"/>
      <c r="AJ46" s="1"/>
    </row>
    <row r="47" spans="1:36" ht="24.9" customHeight="1">
      <c r="A47" s="207" t="s">
        <v>196</v>
      </c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AC47"/>
      <c r="AD47"/>
      <c r="AE47"/>
      <c r="AF47"/>
      <c r="AG47"/>
      <c r="AH47"/>
    </row>
    <row r="48" spans="1:36" ht="14.4" customHeight="1">
      <c r="A48" s="205"/>
      <c r="B48" s="206"/>
      <c r="C48" s="206"/>
      <c r="D48" s="206"/>
      <c r="E48" s="206"/>
      <c r="F48" s="206"/>
      <c r="G48" s="206"/>
      <c r="H48" s="206"/>
      <c r="I48" s="206"/>
      <c r="J48" s="206"/>
      <c r="K48" s="206"/>
      <c r="AI48" s="1"/>
      <c r="AJ48" s="1"/>
    </row>
    <row r="49" spans="1:36" ht="45.6" hidden="1" customHeight="1">
      <c r="A49" s="111"/>
      <c r="B49" s="17" t="s">
        <v>69</v>
      </c>
      <c r="C49" s="112"/>
      <c r="D49" s="13" t="s">
        <v>0</v>
      </c>
      <c r="E49" s="12" t="s">
        <v>21</v>
      </c>
      <c r="F49" s="3">
        <v>7</v>
      </c>
      <c r="G49" s="3">
        <v>7.1</v>
      </c>
      <c r="H49" s="2" t="s">
        <v>19</v>
      </c>
      <c r="I49" s="37">
        <v>49800</v>
      </c>
      <c r="J49" s="94">
        <v>571</v>
      </c>
      <c r="K49" s="6" t="s">
        <v>464</v>
      </c>
    </row>
    <row r="50" spans="1:36" ht="76.2" customHeight="1">
      <c r="A50" s="100"/>
      <c r="B50" s="278" t="s">
        <v>205</v>
      </c>
      <c r="C50" s="102"/>
      <c r="D50" s="13" t="s">
        <v>0</v>
      </c>
      <c r="E50" s="12" t="s">
        <v>206</v>
      </c>
      <c r="F50" s="3">
        <v>7.03</v>
      </c>
      <c r="G50" s="3">
        <v>7.09</v>
      </c>
      <c r="H50" s="2" t="s">
        <v>24</v>
      </c>
      <c r="I50" s="37">
        <v>50000</v>
      </c>
      <c r="J50" s="94">
        <v>571</v>
      </c>
      <c r="K50" s="6" t="s">
        <v>13</v>
      </c>
    </row>
    <row r="51" spans="1:36" ht="90" customHeight="1">
      <c r="A51" s="50"/>
      <c r="B51" s="278" t="s">
        <v>207</v>
      </c>
      <c r="C51" s="48" t="s">
        <v>338</v>
      </c>
      <c r="D51" s="11" t="s">
        <v>0</v>
      </c>
      <c r="E51" s="12" t="s">
        <v>33</v>
      </c>
      <c r="F51" s="3">
        <v>7.3</v>
      </c>
      <c r="G51" s="3">
        <v>7.5</v>
      </c>
      <c r="H51" s="2" t="s">
        <v>34</v>
      </c>
      <c r="I51" s="37">
        <v>53000</v>
      </c>
      <c r="J51" s="94">
        <v>629</v>
      </c>
      <c r="K51" s="6" t="s">
        <v>13</v>
      </c>
    </row>
    <row r="52" spans="1:36">
      <c r="A52" s="148" t="s">
        <v>315</v>
      </c>
      <c r="B52" s="148"/>
      <c r="C52" s="148"/>
      <c r="D52" s="148"/>
      <c r="E52" s="148"/>
      <c r="F52" s="148"/>
      <c r="G52" s="148"/>
      <c r="H52" s="148"/>
      <c r="I52" s="148"/>
      <c r="J52" s="148"/>
      <c r="K52" s="149"/>
    </row>
    <row r="53" spans="1:36" ht="14.4" customHeight="1">
      <c r="A53" s="142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AI53" s="1"/>
      <c r="AJ53" s="1"/>
    </row>
    <row r="54" spans="1:36" ht="24.9" customHeight="1">
      <c r="A54" s="207" t="s">
        <v>197</v>
      </c>
      <c r="B54" s="208"/>
      <c r="C54" s="208"/>
      <c r="D54" s="208"/>
      <c r="E54" s="208"/>
      <c r="F54" s="208"/>
      <c r="G54" s="208"/>
      <c r="H54" s="208"/>
      <c r="I54" s="208"/>
      <c r="J54" s="208"/>
      <c r="K54" s="208"/>
      <c r="AC54"/>
      <c r="AD54"/>
      <c r="AE54"/>
      <c r="AF54"/>
      <c r="AG54"/>
      <c r="AH54"/>
    </row>
    <row r="55" spans="1:36" ht="14.4" customHeight="1">
      <c r="A55" s="205"/>
      <c r="B55" s="206"/>
      <c r="C55" s="206"/>
      <c r="D55" s="206"/>
      <c r="E55" s="206"/>
      <c r="F55" s="206"/>
      <c r="G55" s="206"/>
      <c r="H55" s="206"/>
      <c r="I55" s="206"/>
      <c r="J55" s="206"/>
      <c r="K55" s="206"/>
      <c r="AI55" s="1"/>
      <c r="AJ55" s="1"/>
    </row>
    <row r="56" spans="1:36" ht="45.6" customHeight="1">
      <c r="A56" s="143"/>
      <c r="B56" s="278" t="s">
        <v>208</v>
      </c>
      <c r="C56" s="144" t="s">
        <v>339</v>
      </c>
      <c r="D56" s="51" t="s">
        <v>214</v>
      </c>
      <c r="E56" s="12" t="s">
        <v>209</v>
      </c>
      <c r="F56" s="3" t="s">
        <v>234</v>
      </c>
      <c r="G56" s="3" t="s">
        <v>235</v>
      </c>
      <c r="H56" s="2" t="s">
        <v>12</v>
      </c>
      <c r="I56" s="37">
        <v>39200</v>
      </c>
      <c r="J56" s="94">
        <v>438</v>
      </c>
      <c r="K56" s="6" t="s">
        <v>13</v>
      </c>
    </row>
    <row r="57" spans="1:36" ht="45.6" customHeight="1">
      <c r="A57" s="143"/>
      <c r="B57" s="278" t="s">
        <v>210</v>
      </c>
      <c r="C57" s="145"/>
      <c r="D57" s="11" t="s">
        <v>1</v>
      </c>
      <c r="E57" s="12" t="s">
        <v>233</v>
      </c>
      <c r="F57" s="3" t="s">
        <v>211</v>
      </c>
      <c r="G57" s="3" t="s">
        <v>212</v>
      </c>
      <c r="H57" s="2" t="s">
        <v>24</v>
      </c>
      <c r="I57" s="37">
        <v>69000</v>
      </c>
      <c r="J57" s="94">
        <v>764</v>
      </c>
      <c r="K57" s="6" t="s">
        <v>13</v>
      </c>
    </row>
    <row r="58" spans="1:36" ht="90" customHeight="1">
      <c r="A58" s="50"/>
      <c r="B58" s="278" t="s">
        <v>213</v>
      </c>
      <c r="C58" s="48" t="s">
        <v>340</v>
      </c>
      <c r="D58" s="11" t="s">
        <v>1</v>
      </c>
      <c r="E58" s="12" t="s">
        <v>201</v>
      </c>
      <c r="F58" s="3" t="s">
        <v>202</v>
      </c>
      <c r="G58" s="3" t="s">
        <v>203</v>
      </c>
      <c r="H58" s="2" t="s">
        <v>19</v>
      </c>
      <c r="I58" s="37">
        <v>66500</v>
      </c>
      <c r="J58" s="94">
        <v>734</v>
      </c>
      <c r="K58" s="6" t="s">
        <v>13</v>
      </c>
    </row>
    <row r="59" spans="1:36" s="1" customFormat="1"/>
    <row r="60" spans="1:36" s="1" customFormat="1"/>
    <row r="61" spans="1:36" s="1" customFormat="1"/>
    <row r="62" spans="1:36" s="1" customFormat="1"/>
    <row r="63" spans="1:36" s="1" customFormat="1"/>
    <row r="64" spans="1:36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pans="11:11" s="1" customFormat="1"/>
    <row r="130" spans="11:11" s="1" customFormat="1"/>
    <row r="131" spans="11:11" s="1" customFormat="1"/>
    <row r="132" spans="11:11" s="1" customFormat="1"/>
    <row r="133" spans="11:11" s="1" customFormat="1"/>
    <row r="134" spans="11:11" s="1" customFormat="1"/>
    <row r="135" spans="11:11" s="1" customFormat="1"/>
    <row r="136" spans="11:11" s="1" customFormat="1"/>
    <row r="137" spans="11:11" s="1" customFormat="1"/>
    <row r="138" spans="11:11" s="1" customFormat="1"/>
    <row r="139" spans="11:11" s="1" customFormat="1"/>
    <row r="140" spans="11:11" s="1" customFormat="1"/>
    <row r="141" spans="11:11" s="1" customFormat="1">
      <c r="K141"/>
    </row>
    <row r="142" spans="11:11" s="1" customFormat="1">
      <c r="K142"/>
    </row>
    <row r="143" spans="11:11" s="1" customFormat="1">
      <c r="K143"/>
    </row>
    <row r="144" spans="11:11" s="1" customFormat="1">
      <c r="K144"/>
    </row>
  </sheetData>
  <mergeCells count="47">
    <mergeCell ref="A56:A57"/>
    <mergeCell ref="C56:C57"/>
    <mergeCell ref="A46:K46"/>
    <mergeCell ref="A13:K13"/>
    <mergeCell ref="A14:A18"/>
    <mergeCell ref="C14:C18"/>
    <mergeCell ref="A48:K48"/>
    <mergeCell ref="A36:K36"/>
    <mergeCell ref="A37:A39"/>
    <mergeCell ref="C37:C39"/>
    <mergeCell ref="A28:K28"/>
    <mergeCell ref="A30:K30"/>
    <mergeCell ref="A31:A35"/>
    <mergeCell ref="C31:C35"/>
    <mergeCell ref="A8:G8"/>
    <mergeCell ref="A9:A10"/>
    <mergeCell ref="B9:B10"/>
    <mergeCell ref="C9:C10"/>
    <mergeCell ref="D9:D10"/>
    <mergeCell ref="E9:E10"/>
    <mergeCell ref="F9:G9"/>
    <mergeCell ref="K9:K10"/>
    <mergeCell ref="H9:H10"/>
    <mergeCell ref="I9:I10"/>
    <mergeCell ref="J9:J10"/>
    <mergeCell ref="H8:I8"/>
    <mergeCell ref="A55:K55"/>
    <mergeCell ref="A54:K54"/>
    <mergeCell ref="A53:K53"/>
    <mergeCell ref="A52:K52"/>
    <mergeCell ref="A11:K11"/>
    <mergeCell ref="A12:K12"/>
    <mergeCell ref="A47:K47"/>
    <mergeCell ref="A27:K27"/>
    <mergeCell ref="A20:K20"/>
    <mergeCell ref="A21:A26"/>
    <mergeCell ref="C21:C26"/>
    <mergeCell ref="A29:K29"/>
    <mergeCell ref="A40:K40"/>
    <mergeCell ref="A41:A45"/>
    <mergeCell ref="C41:C45"/>
    <mergeCell ref="A19:K19"/>
    <mergeCell ref="A7:K7"/>
    <mergeCell ref="G2:H2"/>
    <mergeCell ref="G3:H3"/>
    <mergeCell ref="C2:F6"/>
    <mergeCell ref="G4:H4"/>
  </mergeCells>
  <hyperlinks>
    <hyperlink ref="G2" r:id="rId1" display="mailto:info@pkholod.ru"/>
    <hyperlink ref="G4" r:id="rId2"/>
    <hyperlink ref="G3" r:id="rId3" display="tel:+74955327898"/>
    <hyperlink ref="B14:B18" r:id="rId4" display="DU-07"/>
    <hyperlink ref="B21:B26" r:id="rId5" display="KR-07"/>
    <hyperlink ref="B31:B35" r:id="rId6" display="DU-07I"/>
    <hyperlink ref="B37:B39" r:id="rId7" display="QW-07 I"/>
    <hyperlink ref="B41:B43" r:id="rId8" display="DU-07i"/>
    <hyperlink ref="B50:B51" r:id="rId9" display="KR-24"/>
    <hyperlink ref="B56:B58" r:id="rId10" display="GW-07i "/>
  </hyperlinks>
  <pageMargins left="0.25" right="0.25" top="0.75" bottom="0.75" header="0.3" footer="0.3"/>
  <pageSetup paperSize="9" scale="18" orientation="portrait" r:id="rId11"/>
  <drawing r:id="rId1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A145"/>
  <sheetViews>
    <sheetView zoomScale="66" zoomScaleNormal="66" workbookViewId="0">
      <pane ySplit="11" topLeftCell="A12" activePane="bottomLeft" state="frozen"/>
      <selection pane="bottomLeft" activeCell="B17" sqref="B17"/>
    </sheetView>
  </sheetViews>
  <sheetFormatPr defaultColWidth="11.44140625" defaultRowHeight="14.4"/>
  <cols>
    <col min="1" max="1" width="41.44140625" customWidth="1"/>
    <col min="2" max="2" width="16.5546875" customWidth="1"/>
    <col min="3" max="3" width="41" customWidth="1"/>
    <col min="4" max="5" width="15.6640625" customWidth="1"/>
    <col min="6" max="8" width="15.88671875" customWidth="1"/>
    <col min="9" max="9" width="14.6640625" customWidth="1"/>
    <col min="10" max="10" width="16.109375" hidden="1" customWidth="1"/>
    <col min="11" max="11" width="18.5546875" customWidth="1"/>
    <col min="12" max="12" width="18.5546875" style="1" customWidth="1"/>
    <col min="13" max="13" width="20" style="1" customWidth="1"/>
    <col min="14" max="42" width="11.44140625" style="1"/>
  </cols>
  <sheetData>
    <row r="1" spans="1:53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  <c r="L1"/>
      <c r="M1"/>
      <c r="N1"/>
      <c r="O1"/>
      <c r="P1"/>
      <c r="Q1"/>
      <c r="R1"/>
      <c r="S1"/>
      <c r="T1"/>
      <c r="U1"/>
      <c r="V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</row>
    <row r="2" spans="1:53" ht="20.399999999999999">
      <c r="A2" s="123"/>
      <c r="B2" s="123"/>
      <c r="C2" s="132" t="s">
        <v>484</v>
      </c>
      <c r="D2" s="132"/>
      <c r="E2" s="132"/>
      <c r="F2" s="132"/>
      <c r="G2" s="213" t="s">
        <v>485</v>
      </c>
      <c r="H2" s="213"/>
      <c r="I2" s="123"/>
      <c r="J2" s="123"/>
      <c r="K2" s="123"/>
      <c r="L2"/>
      <c r="M2"/>
      <c r="N2"/>
      <c r="O2"/>
      <c r="P2"/>
      <c r="Q2"/>
      <c r="R2"/>
      <c r="S2"/>
      <c r="T2"/>
      <c r="U2"/>
      <c r="V2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</row>
    <row r="3" spans="1:53" ht="20.399999999999999">
      <c r="A3" s="123"/>
      <c r="B3" s="123"/>
      <c r="C3" s="132"/>
      <c r="D3" s="132"/>
      <c r="E3" s="132"/>
      <c r="F3" s="132"/>
      <c r="G3" s="214" t="s">
        <v>486</v>
      </c>
      <c r="H3" s="214"/>
      <c r="I3" s="123"/>
      <c r="J3" s="123"/>
      <c r="K3" s="123"/>
      <c r="L3"/>
      <c r="M3"/>
      <c r="N3"/>
      <c r="O3"/>
      <c r="P3"/>
      <c r="Q3"/>
      <c r="R3"/>
      <c r="S3"/>
      <c r="T3"/>
      <c r="U3"/>
      <c r="V3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</row>
    <row r="4" spans="1:53" ht="20.399999999999999">
      <c r="A4" s="123"/>
      <c r="B4" s="123"/>
      <c r="C4" s="132"/>
      <c r="D4" s="132"/>
      <c r="E4" s="132"/>
      <c r="F4" s="132"/>
      <c r="G4" s="215" t="s">
        <v>487</v>
      </c>
      <c r="H4" s="215"/>
      <c r="I4" s="123"/>
      <c r="J4" s="123"/>
      <c r="K4" s="123"/>
      <c r="L4"/>
      <c r="M4"/>
      <c r="N4"/>
      <c r="O4"/>
      <c r="P4"/>
      <c r="Q4"/>
      <c r="R4"/>
      <c r="S4"/>
      <c r="T4"/>
      <c r="U4"/>
      <c r="V4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</row>
    <row r="5" spans="1:53" ht="21">
      <c r="A5" s="123"/>
      <c r="B5" s="123"/>
      <c r="C5" s="132"/>
      <c r="D5" s="132"/>
      <c r="E5" s="132"/>
      <c r="F5" s="132"/>
      <c r="G5" s="124"/>
      <c r="H5" s="124"/>
      <c r="I5" s="123"/>
      <c r="J5" s="123"/>
      <c r="K5" s="123"/>
      <c r="L5"/>
      <c r="M5"/>
      <c r="N5"/>
      <c r="O5"/>
      <c r="P5"/>
      <c r="Q5"/>
      <c r="R5"/>
      <c r="S5"/>
      <c r="T5"/>
      <c r="U5"/>
      <c r="V5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3">
      <c r="A6" s="123"/>
      <c r="B6" s="123"/>
      <c r="C6" s="132"/>
      <c r="D6" s="132"/>
      <c r="E6" s="132"/>
      <c r="F6" s="132"/>
      <c r="G6" s="123"/>
      <c r="H6" s="123"/>
      <c r="I6" s="123"/>
      <c r="J6" s="123"/>
      <c r="K6" s="123"/>
      <c r="L6"/>
      <c r="M6"/>
      <c r="N6"/>
      <c r="O6"/>
      <c r="P6"/>
      <c r="Q6"/>
      <c r="R6"/>
      <c r="S6"/>
      <c r="T6"/>
      <c r="U6"/>
      <c r="V6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3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</row>
    <row r="8" spans="1:53" ht="99.9" customHeight="1">
      <c r="A8" s="152"/>
      <c r="B8" s="153"/>
      <c r="C8" s="153"/>
      <c r="D8" s="153"/>
      <c r="E8" s="153"/>
      <c r="F8" s="153"/>
      <c r="G8" s="153"/>
      <c r="H8" s="153"/>
      <c r="I8" s="153"/>
      <c r="J8" s="153"/>
      <c r="K8" s="154"/>
    </row>
    <row r="9" spans="1:53" ht="24.9" customHeight="1">
      <c r="A9" s="169" t="s">
        <v>277</v>
      </c>
      <c r="B9" s="170"/>
      <c r="C9" s="170"/>
      <c r="D9" s="170"/>
      <c r="E9" s="170"/>
      <c r="F9" s="170"/>
      <c r="G9" s="210"/>
      <c r="H9" s="171"/>
      <c r="I9" s="171"/>
      <c r="J9" s="70"/>
      <c r="K9" s="115"/>
    </row>
    <row r="10" spans="1:53" ht="34.5" customHeight="1">
      <c r="A10" s="159" t="s">
        <v>2</v>
      </c>
      <c r="B10" s="161" t="s">
        <v>3</v>
      </c>
      <c r="C10" s="163" t="s">
        <v>64</v>
      </c>
      <c r="D10" s="161" t="s">
        <v>35</v>
      </c>
      <c r="E10" s="163" t="s">
        <v>4</v>
      </c>
      <c r="F10" s="165" t="s">
        <v>5</v>
      </c>
      <c r="G10" s="166"/>
      <c r="H10" s="155" t="s">
        <v>6</v>
      </c>
      <c r="I10" s="218" t="s">
        <v>169</v>
      </c>
      <c r="J10" s="218"/>
      <c r="K10" s="157" t="s">
        <v>7</v>
      </c>
      <c r="L10" s="26"/>
    </row>
    <row r="11" spans="1:53" ht="34.5" customHeight="1">
      <c r="A11" s="160"/>
      <c r="B11" s="162"/>
      <c r="C11" s="164"/>
      <c r="D11" s="162"/>
      <c r="E11" s="164"/>
      <c r="F11" s="35" t="s">
        <v>8</v>
      </c>
      <c r="G11" s="35" t="s">
        <v>9</v>
      </c>
      <c r="H11" s="156"/>
      <c r="I11" s="180"/>
      <c r="J11" s="180"/>
      <c r="K11" s="158"/>
      <c r="L11" s="26"/>
    </row>
    <row r="12" spans="1:53" ht="14.4" customHeight="1">
      <c r="A12" s="142"/>
      <c r="B12" s="135"/>
      <c r="C12" s="135"/>
      <c r="D12" s="135"/>
      <c r="E12" s="135"/>
      <c r="F12" s="135"/>
      <c r="G12" s="135"/>
      <c r="H12" s="135"/>
      <c r="I12" s="135"/>
      <c r="J12" s="135"/>
      <c r="K12" s="135"/>
    </row>
    <row r="13" spans="1:53" ht="24.9" customHeight="1">
      <c r="A13" s="139" t="s">
        <v>191</v>
      </c>
      <c r="B13" s="140"/>
      <c r="C13" s="140"/>
      <c r="D13" s="140"/>
      <c r="E13" s="140"/>
      <c r="F13" s="140"/>
      <c r="G13" s="140"/>
      <c r="H13" s="140"/>
      <c r="I13" s="140"/>
      <c r="J13" s="140"/>
      <c r="K13" s="141"/>
    </row>
    <row r="14" spans="1:53" ht="54.9" customHeight="1">
      <c r="A14" s="146" t="s">
        <v>335</v>
      </c>
      <c r="B14" s="146"/>
      <c r="C14" s="146"/>
      <c r="D14" s="146"/>
      <c r="E14" s="146"/>
      <c r="F14" s="146"/>
      <c r="G14" s="146"/>
      <c r="H14" s="146"/>
      <c r="I14" s="146"/>
      <c r="J14" s="146"/>
      <c r="K14" s="146"/>
    </row>
    <row r="15" spans="1:53" ht="45" customHeight="1">
      <c r="A15" s="143"/>
      <c r="B15" s="278" t="s">
        <v>152</v>
      </c>
      <c r="C15" s="144" t="s">
        <v>159</v>
      </c>
      <c r="D15" s="14" t="s">
        <v>1</v>
      </c>
      <c r="E15" s="25" t="s">
        <v>134</v>
      </c>
      <c r="F15" s="3" t="s">
        <v>225</v>
      </c>
      <c r="G15" s="2" t="s">
        <v>228</v>
      </c>
      <c r="H15" s="2" t="s">
        <v>229</v>
      </c>
      <c r="I15" s="40">
        <v>58400</v>
      </c>
      <c r="J15" s="94">
        <v>643</v>
      </c>
      <c r="K15" s="6" t="s">
        <v>13</v>
      </c>
    </row>
    <row r="16" spans="1:53" ht="45" customHeight="1">
      <c r="A16" s="143"/>
      <c r="B16" s="278" t="s">
        <v>153</v>
      </c>
      <c r="C16" s="150"/>
      <c r="D16" s="14" t="s">
        <v>1</v>
      </c>
      <c r="E16" s="25" t="s">
        <v>135</v>
      </c>
      <c r="F16" s="3" t="s">
        <v>226</v>
      </c>
      <c r="G16" s="2" t="s">
        <v>230</v>
      </c>
      <c r="H16" s="2" t="s">
        <v>232</v>
      </c>
      <c r="I16" s="40">
        <v>70300</v>
      </c>
      <c r="J16" s="94">
        <v>771</v>
      </c>
      <c r="K16" s="6" t="s">
        <v>13</v>
      </c>
    </row>
    <row r="17" spans="1:11" ht="45" customHeight="1">
      <c r="A17" s="143"/>
      <c r="B17" s="278" t="s">
        <v>154</v>
      </c>
      <c r="C17" s="150"/>
      <c r="D17" s="14" t="s">
        <v>1</v>
      </c>
      <c r="E17" s="25" t="s">
        <v>135</v>
      </c>
      <c r="F17" s="3" t="s">
        <v>227</v>
      </c>
      <c r="G17" s="2" t="s">
        <v>231</v>
      </c>
      <c r="H17" s="2" t="s">
        <v>232</v>
      </c>
      <c r="I17" s="40">
        <v>85200</v>
      </c>
      <c r="J17" s="94">
        <v>0</v>
      </c>
      <c r="K17" s="6"/>
    </row>
    <row r="18" spans="1:11" ht="45" customHeight="1">
      <c r="A18" s="143"/>
      <c r="B18" s="278" t="s">
        <v>473</v>
      </c>
      <c r="C18" s="150"/>
      <c r="D18" s="14" t="s">
        <v>1</v>
      </c>
      <c r="E18" s="25"/>
      <c r="F18" s="3"/>
      <c r="G18" s="2"/>
      <c r="H18" s="2"/>
      <c r="I18" s="40"/>
      <c r="J18" s="94">
        <v>0</v>
      </c>
      <c r="K18" s="6"/>
    </row>
    <row r="19" spans="1:11" ht="14.4" customHeight="1">
      <c r="A19" s="199"/>
      <c r="B19" s="199"/>
      <c r="C19" s="199"/>
      <c r="D19" s="199"/>
      <c r="E19" s="199"/>
      <c r="F19" s="199"/>
      <c r="G19" s="199"/>
      <c r="H19" s="199"/>
      <c r="I19" s="199"/>
      <c r="J19" s="199"/>
      <c r="K19" s="199"/>
    </row>
    <row r="20" spans="1:11" ht="24.9" customHeight="1">
      <c r="A20" s="189" t="s">
        <v>190</v>
      </c>
      <c r="B20" s="140"/>
      <c r="C20" s="140"/>
      <c r="D20" s="140"/>
      <c r="E20" s="140"/>
      <c r="F20" s="140"/>
      <c r="G20" s="140"/>
      <c r="H20" s="140"/>
      <c r="I20" s="140"/>
      <c r="J20" s="140"/>
      <c r="K20" s="141"/>
    </row>
    <row r="21" spans="1:11" ht="54.9" customHeight="1">
      <c r="A21" s="146" t="s">
        <v>335</v>
      </c>
      <c r="B21" s="216"/>
      <c r="C21" s="216"/>
      <c r="D21" s="216"/>
      <c r="E21" s="216"/>
      <c r="F21" s="216"/>
      <c r="G21" s="216"/>
      <c r="H21" s="216"/>
      <c r="I21" s="216"/>
      <c r="J21" s="216"/>
      <c r="K21" s="217"/>
    </row>
    <row r="22" spans="1:11" ht="45.6" customHeight="1">
      <c r="A22" s="143"/>
      <c r="B22" s="278" t="s">
        <v>155</v>
      </c>
      <c r="C22" s="144" t="s">
        <v>141</v>
      </c>
      <c r="D22" s="14" t="s">
        <v>1</v>
      </c>
      <c r="E22" s="25" t="s">
        <v>142</v>
      </c>
      <c r="F22" s="3" t="s">
        <v>143</v>
      </c>
      <c r="G22" s="2" t="s">
        <v>144</v>
      </c>
      <c r="H22" s="2" t="s">
        <v>12</v>
      </c>
      <c r="I22" s="40">
        <v>14500</v>
      </c>
      <c r="J22" s="94">
        <v>146</v>
      </c>
      <c r="K22" s="6" t="s">
        <v>13</v>
      </c>
    </row>
    <row r="23" spans="1:11" ht="45.6" customHeight="1">
      <c r="A23" s="143"/>
      <c r="B23" s="278" t="s">
        <v>156</v>
      </c>
      <c r="C23" s="150"/>
      <c r="D23" s="14" t="s">
        <v>1</v>
      </c>
      <c r="E23" s="25" t="s">
        <v>142</v>
      </c>
      <c r="F23" s="3" t="s">
        <v>145</v>
      </c>
      <c r="G23" s="2" t="s">
        <v>146</v>
      </c>
      <c r="H23" s="2" t="s">
        <v>12</v>
      </c>
      <c r="I23" s="40">
        <v>15000</v>
      </c>
      <c r="J23" s="94">
        <v>154</v>
      </c>
      <c r="K23" s="6" t="s">
        <v>13</v>
      </c>
    </row>
    <row r="24" spans="1:11" ht="45.6" customHeight="1">
      <c r="A24" s="143"/>
      <c r="B24" s="278" t="s">
        <v>157</v>
      </c>
      <c r="C24" s="150"/>
      <c r="D24" s="14" t="s">
        <v>1</v>
      </c>
      <c r="E24" s="25" t="s">
        <v>142</v>
      </c>
      <c r="F24" s="3" t="s">
        <v>147</v>
      </c>
      <c r="G24" s="2" t="s">
        <v>148</v>
      </c>
      <c r="H24" s="2" t="s">
        <v>12</v>
      </c>
      <c r="I24" s="40">
        <v>16200</v>
      </c>
      <c r="J24" s="94">
        <v>167</v>
      </c>
      <c r="K24" s="6" t="s">
        <v>13</v>
      </c>
    </row>
    <row r="25" spans="1:11" ht="45.6" customHeight="1">
      <c r="A25" s="143"/>
      <c r="B25" s="278" t="s">
        <v>158</v>
      </c>
      <c r="C25" s="150"/>
      <c r="D25" s="14" t="s">
        <v>1</v>
      </c>
      <c r="E25" s="25" t="s">
        <v>149</v>
      </c>
      <c r="F25" s="25" t="s">
        <v>150</v>
      </c>
      <c r="G25" s="25" t="s">
        <v>151</v>
      </c>
      <c r="H25" s="25" t="s">
        <v>19</v>
      </c>
      <c r="I25" s="40">
        <v>22300</v>
      </c>
      <c r="J25" s="94">
        <v>234</v>
      </c>
      <c r="K25" s="6"/>
    </row>
    <row r="26" spans="1:11" ht="24.9" customHeight="1">
      <c r="A26" s="139" t="s">
        <v>191</v>
      </c>
      <c r="B26" s="140"/>
      <c r="C26" s="140"/>
      <c r="D26" s="140"/>
      <c r="E26" s="140"/>
      <c r="F26" s="140"/>
      <c r="G26" s="140"/>
      <c r="H26" s="140"/>
      <c r="I26" s="140"/>
      <c r="J26" s="140"/>
      <c r="K26" s="141"/>
    </row>
    <row r="27" spans="1:11" ht="54.9" customHeight="1">
      <c r="A27" s="146" t="s">
        <v>336</v>
      </c>
      <c r="B27" s="146"/>
      <c r="C27" s="146"/>
      <c r="D27" s="146"/>
      <c r="E27" s="146"/>
      <c r="F27" s="146"/>
      <c r="G27" s="146"/>
      <c r="H27" s="146"/>
      <c r="I27" s="146"/>
      <c r="J27" s="146"/>
      <c r="K27" s="146"/>
    </row>
    <row r="28" spans="1:11" ht="60" customHeight="1">
      <c r="A28" s="143"/>
      <c r="B28" s="17"/>
      <c r="C28" s="144"/>
      <c r="D28" s="14" t="s">
        <v>1</v>
      </c>
      <c r="E28" s="25"/>
      <c r="F28" s="3"/>
      <c r="G28" s="2"/>
      <c r="H28" s="2"/>
      <c r="I28" s="40">
        <v>58400</v>
      </c>
      <c r="J28" s="94">
        <v>624</v>
      </c>
      <c r="K28" s="113">
        <v>45458</v>
      </c>
    </row>
    <row r="29" spans="1:11" ht="60" customHeight="1">
      <c r="A29" s="143"/>
      <c r="B29" s="17"/>
      <c r="C29" s="150"/>
      <c r="D29" s="14" t="s">
        <v>1</v>
      </c>
      <c r="E29" s="25"/>
      <c r="F29" s="3"/>
      <c r="G29" s="2"/>
      <c r="H29" s="2"/>
      <c r="I29" s="40">
        <v>70300</v>
      </c>
      <c r="J29" s="94">
        <v>754</v>
      </c>
      <c r="K29" s="113">
        <v>45458</v>
      </c>
    </row>
    <row r="30" spans="1:11" ht="60" customHeight="1">
      <c r="A30" s="143"/>
      <c r="B30" s="17"/>
      <c r="C30" s="150"/>
      <c r="D30" s="14" t="s">
        <v>1</v>
      </c>
      <c r="E30" s="25"/>
      <c r="F30" s="3"/>
      <c r="G30" s="2"/>
      <c r="H30" s="2"/>
      <c r="I30" s="40">
        <v>85200</v>
      </c>
      <c r="J30" s="94">
        <v>920</v>
      </c>
      <c r="K30" s="113">
        <v>45458</v>
      </c>
    </row>
    <row r="31" spans="1:11" ht="14.4" customHeight="1">
      <c r="A31" s="199"/>
      <c r="B31" s="199"/>
      <c r="C31" s="199"/>
      <c r="D31" s="199"/>
      <c r="E31" s="199"/>
      <c r="F31" s="199"/>
      <c r="G31" s="199"/>
      <c r="H31" s="199"/>
      <c r="I31" s="199"/>
      <c r="J31" s="199"/>
      <c r="K31" s="199"/>
    </row>
    <row r="32" spans="1:11" ht="24.9" customHeight="1">
      <c r="A32" s="189" t="s">
        <v>190</v>
      </c>
      <c r="B32" s="140"/>
      <c r="C32" s="140"/>
      <c r="D32" s="140"/>
      <c r="E32" s="140"/>
      <c r="F32" s="140"/>
      <c r="G32" s="140"/>
      <c r="H32" s="140"/>
      <c r="I32" s="140"/>
      <c r="J32" s="140"/>
      <c r="K32" s="141"/>
    </row>
    <row r="33" spans="1:11" ht="54.9" customHeight="1">
      <c r="A33" s="146" t="s">
        <v>336</v>
      </c>
      <c r="B33" s="216"/>
      <c r="C33" s="216"/>
      <c r="D33" s="216"/>
      <c r="E33" s="216"/>
      <c r="F33" s="216"/>
      <c r="G33" s="216"/>
      <c r="H33" s="216"/>
      <c r="I33" s="216"/>
      <c r="J33" s="216"/>
      <c r="K33" s="217"/>
    </row>
    <row r="34" spans="1:11" ht="45.6" customHeight="1">
      <c r="A34" s="143"/>
      <c r="B34" s="17"/>
      <c r="C34" s="144"/>
      <c r="D34" s="14" t="s">
        <v>1</v>
      </c>
      <c r="E34" s="25"/>
      <c r="F34" s="3"/>
      <c r="G34" s="2"/>
      <c r="H34" s="2"/>
      <c r="I34" s="40">
        <v>14500</v>
      </c>
      <c r="J34" s="94">
        <v>146</v>
      </c>
      <c r="K34" s="113">
        <v>45458</v>
      </c>
    </row>
    <row r="35" spans="1:11" ht="45.6" customHeight="1">
      <c r="A35" s="143"/>
      <c r="B35" s="17"/>
      <c r="C35" s="150"/>
      <c r="D35" s="14" t="s">
        <v>1</v>
      </c>
      <c r="E35" s="25"/>
      <c r="F35" s="3"/>
      <c r="G35" s="2"/>
      <c r="H35" s="2"/>
      <c r="I35" s="40">
        <v>15000</v>
      </c>
      <c r="J35" s="94">
        <v>154</v>
      </c>
      <c r="K35" s="113">
        <v>45458</v>
      </c>
    </row>
    <row r="36" spans="1:11" ht="45.6" customHeight="1">
      <c r="A36" s="143"/>
      <c r="B36" s="17"/>
      <c r="C36" s="150"/>
      <c r="D36" s="14" t="s">
        <v>1</v>
      </c>
      <c r="E36" s="25"/>
      <c r="F36" s="3"/>
      <c r="G36" s="2"/>
      <c r="H36" s="2"/>
      <c r="I36" s="40">
        <v>16200</v>
      </c>
      <c r="J36" s="94">
        <v>167</v>
      </c>
      <c r="K36" s="113">
        <v>45458</v>
      </c>
    </row>
    <row r="37" spans="1:11" s="1" customFormat="1" ht="12" customHeight="1"/>
    <row r="38" spans="1:11" s="1" customFormat="1"/>
    <row r="39" spans="1:11" s="1" customFormat="1"/>
    <row r="40" spans="1:11" s="1" customFormat="1"/>
    <row r="41" spans="1:11" s="1" customFormat="1"/>
    <row r="42" spans="1:11" s="1" customFormat="1"/>
    <row r="43" spans="1:11" s="1" customFormat="1"/>
    <row r="44" spans="1:11" s="1" customFormat="1"/>
    <row r="45" spans="1:11" s="1" customFormat="1"/>
    <row r="46" spans="1:11" s="1" customFormat="1"/>
    <row r="47" spans="1:11" s="1" customFormat="1"/>
    <row r="48" spans="1:11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pans="11:11" s="1" customFormat="1">
      <c r="K145"/>
    </row>
  </sheetData>
  <mergeCells count="36">
    <mergeCell ref="K10:K11"/>
    <mergeCell ref="F10:G10"/>
    <mergeCell ref="H10:H11"/>
    <mergeCell ref="I10:I11"/>
    <mergeCell ref="J10:J11"/>
    <mergeCell ref="H9:I9"/>
    <mergeCell ref="A9:G9"/>
    <mergeCell ref="A10:A11"/>
    <mergeCell ref="B10:B11"/>
    <mergeCell ref="C10:C11"/>
    <mergeCell ref="D10:D11"/>
    <mergeCell ref="E10:E11"/>
    <mergeCell ref="A33:K33"/>
    <mergeCell ref="A34:A36"/>
    <mergeCell ref="C34:C36"/>
    <mergeCell ref="A26:K26"/>
    <mergeCell ref="A27:K27"/>
    <mergeCell ref="A28:A30"/>
    <mergeCell ref="C28:C30"/>
    <mergeCell ref="A31:K31"/>
    <mergeCell ref="C2:F6"/>
    <mergeCell ref="G2:H2"/>
    <mergeCell ref="G3:H3"/>
    <mergeCell ref="G4:H4"/>
    <mergeCell ref="A32:K32"/>
    <mergeCell ref="A20:K20"/>
    <mergeCell ref="A21:K21"/>
    <mergeCell ref="A22:A25"/>
    <mergeCell ref="C22:C25"/>
    <mergeCell ref="A12:K12"/>
    <mergeCell ref="A13:K13"/>
    <mergeCell ref="A14:K14"/>
    <mergeCell ref="A15:A18"/>
    <mergeCell ref="C15:C18"/>
    <mergeCell ref="A19:K19"/>
    <mergeCell ref="A8:K8"/>
  </mergeCells>
  <hyperlinks>
    <hyperlink ref="G2" r:id="rId1" display="mailto:info@pkholod.ru"/>
    <hyperlink ref="G4" r:id="rId2"/>
    <hyperlink ref="G3" r:id="rId3" display="tel:+74955327898"/>
    <hyperlink ref="B15:B18" r:id="rId4" display="DNMULT - 18/2"/>
    <hyperlink ref="B22:B25" r:id="rId5" display="DNMULT - 07"/>
  </hyperlinks>
  <pageMargins left="0.7" right="0.7" top="0.75" bottom="0.75" header="0.3" footer="0.3"/>
  <pageSetup paperSize="9" orientation="portrait" r:id="rId6"/>
  <drawing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W305"/>
  <sheetViews>
    <sheetView zoomScale="80" zoomScaleNormal="80" workbookViewId="0">
      <pane ySplit="11" topLeftCell="A12" activePane="bottomLeft" state="frozen"/>
      <selection pane="bottomLeft" activeCell="B23" sqref="B23:B27"/>
    </sheetView>
  </sheetViews>
  <sheetFormatPr defaultColWidth="11.44140625" defaultRowHeight="14.4"/>
  <cols>
    <col min="1" max="1" width="41.44140625" customWidth="1"/>
    <col min="2" max="2" width="16.5546875" customWidth="1"/>
    <col min="3" max="4" width="15.6640625" customWidth="1"/>
    <col min="5" max="7" width="15.88671875" customWidth="1"/>
    <col min="8" max="8" width="14.5546875" customWidth="1"/>
    <col min="9" max="9" width="28.6640625" hidden="1" customWidth="1"/>
    <col min="10" max="10" width="21.109375" customWidth="1"/>
    <col min="11" max="11" width="21.109375" style="1" customWidth="1"/>
    <col min="12" max="12" width="20" style="1" customWidth="1"/>
    <col min="13" max="49" width="11.44140625" style="1"/>
  </cols>
  <sheetData>
    <row r="1" spans="1:11">
      <c r="A1" s="123"/>
      <c r="B1" s="123"/>
      <c r="C1" s="123"/>
      <c r="D1" s="123"/>
      <c r="E1" s="123"/>
      <c r="F1" s="123"/>
      <c r="G1" s="123"/>
      <c r="H1" s="123"/>
      <c r="I1" s="123"/>
      <c r="J1" s="123"/>
    </row>
    <row r="2" spans="1:11">
      <c r="A2" s="123"/>
      <c r="B2" s="123"/>
      <c r="C2" s="196" t="s">
        <v>484</v>
      </c>
      <c r="D2" s="196"/>
      <c r="E2" s="196"/>
      <c r="F2" s="196"/>
      <c r="G2" s="123"/>
      <c r="H2" s="123"/>
      <c r="I2" s="123"/>
      <c r="J2" s="123"/>
    </row>
    <row r="3" spans="1:11" ht="17.399999999999999">
      <c r="A3" s="123"/>
      <c r="B3" s="123"/>
      <c r="C3" s="196"/>
      <c r="D3" s="196"/>
      <c r="E3" s="196"/>
      <c r="F3" s="196"/>
      <c r="G3" s="129" t="s">
        <v>485</v>
      </c>
      <c r="H3" s="129"/>
      <c r="I3" s="123"/>
      <c r="J3" s="123"/>
    </row>
    <row r="4" spans="1:11" ht="15.6">
      <c r="A4" s="123"/>
      <c r="B4" s="123"/>
      <c r="C4" s="196"/>
      <c r="D4" s="196"/>
      <c r="E4" s="196"/>
      <c r="F4" s="196"/>
      <c r="G4" s="130" t="s">
        <v>486</v>
      </c>
      <c r="H4" s="130"/>
      <c r="I4" s="123"/>
      <c r="J4" s="123"/>
    </row>
    <row r="5" spans="1:11" ht="15.6">
      <c r="A5" s="123"/>
      <c r="B5" s="123"/>
      <c r="C5" s="196"/>
      <c r="D5" s="196"/>
      <c r="E5" s="196"/>
      <c r="F5" s="196"/>
      <c r="G5" s="219" t="s">
        <v>487</v>
      </c>
      <c r="H5" s="219"/>
      <c r="I5" s="123"/>
      <c r="J5" s="123"/>
    </row>
    <row r="6" spans="1:11">
      <c r="A6" s="123"/>
      <c r="B6" s="123"/>
      <c r="C6" s="196"/>
      <c r="D6" s="196"/>
      <c r="E6" s="196"/>
      <c r="F6" s="196"/>
      <c r="G6" s="123"/>
      <c r="H6" s="123"/>
      <c r="I6" s="123"/>
      <c r="J6" s="123"/>
    </row>
    <row r="7" spans="1:11">
      <c r="A7" s="123"/>
      <c r="B7" s="123"/>
      <c r="C7" s="123"/>
      <c r="D7" s="123"/>
      <c r="E7" s="123"/>
      <c r="F7" s="123"/>
      <c r="G7" s="123"/>
      <c r="H7" s="123"/>
      <c r="I7" s="123"/>
      <c r="J7" s="123"/>
    </row>
    <row r="8" spans="1:11" ht="99.9" customHeight="1">
      <c r="A8" s="152"/>
      <c r="B8" s="153"/>
      <c r="C8" s="153"/>
      <c r="D8" s="153"/>
      <c r="E8" s="153"/>
      <c r="F8" s="153"/>
      <c r="G8" s="153"/>
      <c r="H8" s="153"/>
      <c r="I8" s="153"/>
      <c r="J8" s="154"/>
    </row>
    <row r="9" spans="1:11" ht="24.9" customHeight="1">
      <c r="A9" s="169" t="s">
        <v>273</v>
      </c>
      <c r="B9" s="170"/>
      <c r="C9" s="170"/>
      <c r="D9" s="170"/>
      <c r="E9" s="170"/>
      <c r="F9" s="210"/>
      <c r="G9" s="171"/>
      <c r="H9" s="171"/>
      <c r="I9" s="70"/>
      <c r="J9" s="115"/>
    </row>
    <row r="10" spans="1:11" ht="34.5" customHeight="1">
      <c r="A10" s="159" t="s">
        <v>2</v>
      </c>
      <c r="B10" s="161" t="s">
        <v>3</v>
      </c>
      <c r="C10" s="161" t="s">
        <v>35</v>
      </c>
      <c r="D10" s="163" t="s">
        <v>4</v>
      </c>
      <c r="E10" s="165" t="s">
        <v>5</v>
      </c>
      <c r="F10" s="166"/>
      <c r="G10" s="155" t="s">
        <v>6</v>
      </c>
      <c r="H10" s="223" t="s">
        <v>169</v>
      </c>
      <c r="I10" s="155"/>
      <c r="J10" s="168" t="s">
        <v>7</v>
      </c>
      <c r="K10" s="26"/>
    </row>
    <row r="11" spans="1:11" ht="34.5" customHeight="1">
      <c r="A11" s="160"/>
      <c r="B11" s="162"/>
      <c r="C11" s="162"/>
      <c r="D11" s="164"/>
      <c r="E11" s="35" t="s">
        <v>8</v>
      </c>
      <c r="F11" s="35" t="s">
        <v>9</v>
      </c>
      <c r="G11" s="156"/>
      <c r="H11" s="224"/>
      <c r="I11" s="156"/>
      <c r="J11" s="225"/>
      <c r="K11" s="26"/>
    </row>
    <row r="12" spans="1:11" ht="14.4" customHeight="1">
      <c r="A12" s="142"/>
      <c r="B12" s="135"/>
      <c r="C12" s="135"/>
      <c r="D12" s="135"/>
      <c r="E12" s="135"/>
      <c r="F12" s="135"/>
      <c r="G12" s="135"/>
      <c r="H12" s="135"/>
      <c r="I12" s="135"/>
      <c r="J12" s="135"/>
    </row>
    <row r="13" spans="1:11" ht="24.9" customHeight="1">
      <c r="A13" s="139" t="s">
        <v>70</v>
      </c>
      <c r="B13" s="140"/>
      <c r="C13" s="140"/>
      <c r="D13" s="140"/>
      <c r="E13" s="140"/>
      <c r="F13" s="140"/>
      <c r="G13" s="140"/>
      <c r="H13" s="140"/>
      <c r="I13" s="140"/>
      <c r="J13" s="141"/>
    </row>
    <row r="14" spans="1:11" ht="54.9" customHeight="1">
      <c r="A14" s="146" t="s">
        <v>450</v>
      </c>
      <c r="B14" s="146"/>
      <c r="C14" s="146"/>
      <c r="D14" s="146"/>
      <c r="E14" s="146"/>
      <c r="F14" s="146"/>
      <c r="G14" s="146"/>
      <c r="H14" s="146"/>
      <c r="I14" s="146"/>
      <c r="J14" s="146"/>
    </row>
    <row r="15" spans="1:11" ht="35.1" customHeight="1">
      <c r="A15" s="143"/>
      <c r="B15" s="278" t="s">
        <v>107</v>
      </c>
      <c r="C15" s="11" t="s">
        <v>0</v>
      </c>
      <c r="D15" s="18" t="s">
        <v>113</v>
      </c>
      <c r="E15" s="3">
        <v>3.52</v>
      </c>
      <c r="F15" s="2">
        <v>3.96</v>
      </c>
      <c r="G15" s="2" t="s">
        <v>19</v>
      </c>
      <c r="H15" s="37"/>
      <c r="I15" s="94"/>
      <c r="J15" s="6"/>
    </row>
    <row r="16" spans="1:11" ht="35.1" customHeight="1">
      <c r="A16" s="143"/>
      <c r="B16" s="278" t="s">
        <v>108</v>
      </c>
      <c r="C16" s="14" t="s">
        <v>0</v>
      </c>
      <c r="D16" s="12" t="s">
        <v>113</v>
      </c>
      <c r="E16" s="3">
        <v>5.3</v>
      </c>
      <c r="F16" s="2">
        <v>5.6</v>
      </c>
      <c r="G16" s="2" t="s">
        <v>19</v>
      </c>
      <c r="H16" s="37">
        <v>64000</v>
      </c>
      <c r="I16" s="94">
        <v>667</v>
      </c>
      <c r="J16" s="6"/>
    </row>
    <row r="17" spans="1:10" ht="35.1" customHeight="1">
      <c r="A17" s="143"/>
      <c r="B17" s="278" t="s">
        <v>109</v>
      </c>
      <c r="C17" s="11" t="s">
        <v>0</v>
      </c>
      <c r="D17" s="18" t="s">
        <v>79</v>
      </c>
      <c r="E17" s="3">
        <v>7.03</v>
      </c>
      <c r="F17" s="2">
        <v>7.2</v>
      </c>
      <c r="G17" s="2" t="s">
        <v>34</v>
      </c>
      <c r="H17" s="37">
        <v>81400</v>
      </c>
      <c r="I17" s="94">
        <v>848</v>
      </c>
      <c r="J17" s="6"/>
    </row>
    <row r="18" spans="1:10" ht="35.1" customHeight="1">
      <c r="A18" s="143"/>
      <c r="B18" s="278" t="s">
        <v>110</v>
      </c>
      <c r="C18" s="14" t="s">
        <v>0</v>
      </c>
      <c r="D18" s="12" t="s">
        <v>79</v>
      </c>
      <c r="E18" s="3">
        <v>10.55</v>
      </c>
      <c r="F18" s="2">
        <v>11.7</v>
      </c>
      <c r="G18" s="2" t="s">
        <v>34</v>
      </c>
      <c r="H18" s="37">
        <v>106100</v>
      </c>
      <c r="I18" s="94">
        <v>1107</v>
      </c>
      <c r="J18" s="6" t="s">
        <v>13</v>
      </c>
    </row>
    <row r="19" spans="1:10" ht="35.1" customHeight="1">
      <c r="A19" s="143"/>
      <c r="B19" s="278" t="s">
        <v>111</v>
      </c>
      <c r="C19" s="14" t="s">
        <v>0</v>
      </c>
      <c r="D19" s="12" t="s">
        <v>81</v>
      </c>
      <c r="E19" s="3">
        <v>14.07</v>
      </c>
      <c r="F19" s="2">
        <v>15.24</v>
      </c>
      <c r="G19" s="2" t="s">
        <v>82</v>
      </c>
      <c r="H19" s="37">
        <v>136600</v>
      </c>
      <c r="I19" s="94">
        <v>1423</v>
      </c>
      <c r="J19" s="6" t="s">
        <v>464</v>
      </c>
    </row>
    <row r="20" spans="1:10" ht="35.1" customHeight="1">
      <c r="A20" s="143"/>
      <c r="B20" s="278" t="s">
        <v>112</v>
      </c>
      <c r="C20" s="13" t="s">
        <v>0</v>
      </c>
      <c r="D20" s="21" t="s">
        <v>114</v>
      </c>
      <c r="E20" s="22">
        <v>16.12</v>
      </c>
      <c r="F20" s="23">
        <v>17.600000000000001</v>
      </c>
      <c r="G20" s="23" t="s">
        <v>82</v>
      </c>
      <c r="H20" s="37">
        <v>146800</v>
      </c>
      <c r="I20" s="94">
        <v>1528</v>
      </c>
      <c r="J20" s="6"/>
    </row>
    <row r="21" spans="1:10" ht="42.75" customHeight="1">
      <c r="A21" s="143"/>
      <c r="B21" s="226" t="s">
        <v>115</v>
      </c>
      <c r="C21" s="227"/>
      <c r="D21" s="227"/>
      <c r="E21" s="227"/>
      <c r="F21" s="227"/>
      <c r="G21" s="228"/>
      <c r="H21" s="37">
        <v>6000</v>
      </c>
      <c r="I21" s="94">
        <v>64</v>
      </c>
      <c r="J21" s="6" t="s">
        <v>13</v>
      </c>
    </row>
    <row r="22" spans="1:10" ht="54.9" customHeight="1">
      <c r="A22" s="146" t="s">
        <v>454</v>
      </c>
      <c r="B22" s="146"/>
      <c r="C22" s="146"/>
      <c r="D22" s="146"/>
      <c r="E22" s="146"/>
      <c r="F22" s="146"/>
      <c r="G22" s="146"/>
      <c r="H22" s="146"/>
      <c r="I22" s="146"/>
      <c r="J22" s="146"/>
    </row>
    <row r="23" spans="1:10" ht="35.1" customHeight="1">
      <c r="A23" s="143"/>
      <c r="B23" s="278" t="s">
        <v>108</v>
      </c>
      <c r="C23" s="14" t="s">
        <v>0</v>
      </c>
      <c r="D23" s="12" t="s">
        <v>465</v>
      </c>
      <c r="E23" s="3">
        <v>5.3</v>
      </c>
      <c r="F23" s="2">
        <v>5.6</v>
      </c>
      <c r="G23" s="2" t="s">
        <v>19</v>
      </c>
      <c r="H23" s="37">
        <v>62100</v>
      </c>
      <c r="I23" s="94">
        <v>623</v>
      </c>
      <c r="J23" s="6" t="s">
        <v>13</v>
      </c>
    </row>
    <row r="24" spans="1:10" ht="35.1" customHeight="1">
      <c r="A24" s="143"/>
      <c r="B24" s="278" t="s">
        <v>109</v>
      </c>
      <c r="C24" s="11" t="s">
        <v>0</v>
      </c>
      <c r="D24" s="18" t="s">
        <v>466</v>
      </c>
      <c r="E24" s="3">
        <v>7.3</v>
      </c>
      <c r="F24" s="2">
        <v>7.5</v>
      </c>
      <c r="G24" s="2" t="s">
        <v>34</v>
      </c>
      <c r="H24" s="37">
        <v>79000</v>
      </c>
      <c r="I24" s="94">
        <v>779</v>
      </c>
      <c r="J24" s="6" t="s">
        <v>13</v>
      </c>
    </row>
    <row r="25" spans="1:10" ht="35.1" customHeight="1">
      <c r="A25" s="143"/>
      <c r="B25" s="278" t="s">
        <v>110</v>
      </c>
      <c r="C25" s="14" t="s">
        <v>0</v>
      </c>
      <c r="D25" s="12" t="s">
        <v>467</v>
      </c>
      <c r="E25" s="3">
        <v>10.55</v>
      </c>
      <c r="F25" s="2">
        <v>12</v>
      </c>
      <c r="G25" s="2" t="s">
        <v>34</v>
      </c>
      <c r="H25" s="37">
        <v>102900</v>
      </c>
      <c r="I25" s="94">
        <v>1078</v>
      </c>
      <c r="J25" s="6" t="s">
        <v>13</v>
      </c>
    </row>
    <row r="26" spans="1:10" ht="35.1" customHeight="1">
      <c r="A26" s="143"/>
      <c r="B26" s="278" t="s">
        <v>111</v>
      </c>
      <c r="C26" s="14" t="s">
        <v>0</v>
      </c>
      <c r="D26" s="12" t="s">
        <v>468</v>
      </c>
      <c r="E26" s="3">
        <v>14.2</v>
      </c>
      <c r="F26" s="2">
        <v>15.25</v>
      </c>
      <c r="G26" s="2" t="s">
        <v>82</v>
      </c>
      <c r="H26" s="37">
        <v>132500</v>
      </c>
      <c r="I26" s="94">
        <v>1334</v>
      </c>
      <c r="J26" s="6" t="s">
        <v>13</v>
      </c>
    </row>
    <row r="27" spans="1:10" ht="35.1" customHeight="1">
      <c r="A27" s="143"/>
      <c r="B27" s="286" t="s">
        <v>112</v>
      </c>
      <c r="C27" s="99" t="s">
        <v>0</v>
      </c>
      <c r="D27" s="12" t="s">
        <v>468</v>
      </c>
      <c r="E27" s="3">
        <v>16.2</v>
      </c>
      <c r="F27" s="2">
        <v>17.8</v>
      </c>
      <c r="G27" s="2" t="s">
        <v>82</v>
      </c>
      <c r="H27" s="37">
        <v>142400</v>
      </c>
      <c r="I27" s="94">
        <v>1426</v>
      </c>
      <c r="J27" s="6" t="s">
        <v>483</v>
      </c>
    </row>
    <row r="28" spans="1:10" ht="14.4" customHeight="1">
      <c r="A28" s="199"/>
      <c r="B28" s="199"/>
      <c r="C28" s="199"/>
      <c r="D28" s="199"/>
      <c r="E28" s="199"/>
      <c r="F28" s="199"/>
      <c r="G28" s="199"/>
      <c r="H28" s="199"/>
      <c r="I28" s="199"/>
      <c r="J28" s="199"/>
    </row>
    <row r="29" spans="1:10" ht="24.9" customHeight="1">
      <c r="A29" s="139" t="s">
        <v>475</v>
      </c>
      <c r="B29" s="140"/>
      <c r="C29" s="140"/>
      <c r="D29" s="140"/>
      <c r="E29" s="140"/>
      <c r="F29" s="140"/>
      <c r="G29" s="140"/>
      <c r="H29" s="140"/>
      <c r="I29" s="140"/>
      <c r="J29" s="141"/>
    </row>
    <row r="30" spans="1:10" ht="54.9" customHeight="1">
      <c r="A30" s="146" t="s">
        <v>481</v>
      </c>
      <c r="B30" s="146"/>
      <c r="C30" s="146"/>
      <c r="D30" s="146"/>
      <c r="E30" s="146"/>
      <c r="F30" s="146"/>
      <c r="G30" s="146"/>
      <c r="H30" s="146"/>
      <c r="I30" s="146"/>
      <c r="J30" s="146"/>
    </row>
    <row r="31" spans="1:10" ht="35.1" customHeight="1">
      <c r="A31" s="143"/>
      <c r="B31" s="278" t="s">
        <v>476</v>
      </c>
      <c r="C31" s="11" t="s">
        <v>1</v>
      </c>
      <c r="D31" s="12"/>
      <c r="E31" s="3"/>
      <c r="F31" s="2"/>
      <c r="G31" s="2"/>
      <c r="H31" s="37"/>
      <c r="I31" s="94">
        <v>790</v>
      </c>
      <c r="J31" s="6" t="s">
        <v>13</v>
      </c>
    </row>
    <row r="32" spans="1:10" ht="35.1" customHeight="1">
      <c r="A32" s="143"/>
      <c r="B32" s="278" t="s">
        <v>477</v>
      </c>
      <c r="C32" s="11" t="s">
        <v>1</v>
      </c>
      <c r="D32" s="18"/>
      <c r="E32" s="3"/>
      <c r="F32" s="2"/>
      <c r="G32" s="2"/>
      <c r="H32" s="37"/>
      <c r="I32" s="94">
        <v>971</v>
      </c>
      <c r="J32" s="6" t="s">
        <v>13</v>
      </c>
    </row>
    <row r="33" spans="1:10" ht="35.1" customHeight="1">
      <c r="A33" s="143"/>
      <c r="B33" s="278" t="s">
        <v>478</v>
      </c>
      <c r="C33" s="11" t="s">
        <v>1</v>
      </c>
      <c r="D33" s="12"/>
      <c r="E33" s="3"/>
      <c r="F33" s="2"/>
      <c r="G33" s="2"/>
      <c r="H33" s="37"/>
      <c r="I33" s="94">
        <v>1346</v>
      </c>
      <c r="J33" s="6" t="s">
        <v>13</v>
      </c>
    </row>
    <row r="34" spans="1:10" ht="35.1" customHeight="1">
      <c r="A34" s="143"/>
      <c r="B34" s="278" t="s">
        <v>479</v>
      </c>
      <c r="C34" s="11" t="s">
        <v>1</v>
      </c>
      <c r="D34" s="12"/>
      <c r="E34" s="3"/>
      <c r="F34" s="2"/>
      <c r="G34" s="2"/>
      <c r="H34" s="37"/>
      <c r="I34" s="94">
        <v>1621</v>
      </c>
      <c r="J34" s="6" t="s">
        <v>13</v>
      </c>
    </row>
    <row r="35" spans="1:10" ht="35.1" customHeight="1">
      <c r="A35" s="143"/>
      <c r="B35" s="278" t="s">
        <v>480</v>
      </c>
      <c r="C35" s="11" t="s">
        <v>1</v>
      </c>
      <c r="D35" s="12"/>
      <c r="E35" s="3"/>
      <c r="F35" s="2"/>
      <c r="G35" s="2"/>
      <c r="H35" s="37"/>
      <c r="I35" s="94">
        <v>1793</v>
      </c>
      <c r="J35" s="6" t="s">
        <v>13</v>
      </c>
    </row>
    <row r="36" spans="1:10" ht="14.4" customHeight="1">
      <c r="A36" s="199"/>
      <c r="B36" s="199"/>
      <c r="C36" s="199"/>
      <c r="D36" s="199"/>
      <c r="E36" s="199"/>
      <c r="F36" s="199"/>
      <c r="G36" s="199"/>
      <c r="H36" s="199"/>
      <c r="I36" s="199"/>
      <c r="J36" s="199"/>
    </row>
    <row r="37" spans="1:10" ht="24.9" customHeight="1">
      <c r="A37" s="139" t="s">
        <v>84</v>
      </c>
      <c r="B37" s="140"/>
      <c r="C37" s="140"/>
      <c r="D37" s="140"/>
      <c r="E37" s="140"/>
      <c r="F37" s="140"/>
      <c r="G37" s="140"/>
      <c r="H37" s="140"/>
      <c r="I37" s="140"/>
      <c r="J37" s="141"/>
    </row>
    <row r="38" spans="1:10" ht="54.9" customHeight="1">
      <c r="A38" s="146" t="s">
        <v>451</v>
      </c>
      <c r="B38" s="137"/>
      <c r="C38" s="137"/>
      <c r="D38" s="137"/>
      <c r="E38" s="137"/>
      <c r="F38" s="137"/>
      <c r="G38" s="137"/>
      <c r="H38" s="137"/>
      <c r="I38" s="137"/>
      <c r="J38" s="138"/>
    </row>
    <row r="39" spans="1:10" ht="35.1" customHeight="1">
      <c r="A39" s="143"/>
      <c r="B39" s="278" t="s">
        <v>116</v>
      </c>
      <c r="C39" s="14" t="s">
        <v>0</v>
      </c>
      <c r="D39" s="24" t="s">
        <v>90</v>
      </c>
      <c r="E39" s="3">
        <v>5.28</v>
      </c>
      <c r="F39" s="2">
        <v>5.6</v>
      </c>
      <c r="G39" s="2" t="s">
        <v>19</v>
      </c>
      <c r="H39" s="37">
        <v>68300</v>
      </c>
      <c r="I39" s="94">
        <v>691</v>
      </c>
      <c r="J39" s="6" t="s">
        <v>13</v>
      </c>
    </row>
    <row r="40" spans="1:10" ht="35.1" customHeight="1">
      <c r="A40" s="143"/>
      <c r="B40" s="278" t="s">
        <v>117</v>
      </c>
      <c r="C40" s="14" t="s">
        <v>0</v>
      </c>
      <c r="D40" s="24" t="s">
        <v>91</v>
      </c>
      <c r="E40" s="3">
        <v>7.03</v>
      </c>
      <c r="F40" s="2">
        <v>7.6</v>
      </c>
      <c r="G40" s="2" t="s">
        <v>34</v>
      </c>
      <c r="H40" s="37">
        <v>81400</v>
      </c>
      <c r="I40" s="94">
        <v>824</v>
      </c>
      <c r="J40" s="6" t="s">
        <v>13</v>
      </c>
    </row>
    <row r="41" spans="1:10" ht="35.1" customHeight="1">
      <c r="A41" s="143"/>
      <c r="B41" s="278" t="s">
        <v>118</v>
      </c>
      <c r="C41" s="14" t="s">
        <v>0</v>
      </c>
      <c r="D41" s="24" t="s">
        <v>91</v>
      </c>
      <c r="E41" s="3">
        <v>10.55</v>
      </c>
      <c r="F41" s="2">
        <v>11.7</v>
      </c>
      <c r="G41" s="2" t="s">
        <v>34</v>
      </c>
      <c r="H41" s="37">
        <v>106100</v>
      </c>
      <c r="I41" s="94">
        <v>1107</v>
      </c>
      <c r="J41" s="6" t="s">
        <v>13</v>
      </c>
    </row>
    <row r="42" spans="1:10" ht="35.1" customHeight="1">
      <c r="A42" s="143"/>
      <c r="B42" s="278" t="s">
        <v>119</v>
      </c>
      <c r="C42" s="14" t="s">
        <v>0</v>
      </c>
      <c r="D42" s="24" t="s">
        <v>92</v>
      </c>
      <c r="E42" s="3">
        <v>14.07</v>
      </c>
      <c r="F42" s="2">
        <v>15.24</v>
      </c>
      <c r="G42" s="2" t="s">
        <v>82</v>
      </c>
      <c r="H42" s="37">
        <v>139500</v>
      </c>
      <c r="I42" s="94">
        <v>1454</v>
      </c>
      <c r="J42" s="6" t="s">
        <v>464</v>
      </c>
    </row>
    <row r="43" spans="1:10" ht="35.1" customHeight="1">
      <c r="A43" s="143"/>
      <c r="B43" s="278" t="s">
        <v>120</v>
      </c>
      <c r="C43" s="11" t="s">
        <v>0</v>
      </c>
      <c r="D43" s="25" t="s">
        <v>92</v>
      </c>
      <c r="E43" s="3">
        <v>16.12</v>
      </c>
      <c r="F43" s="2">
        <v>17.600000000000001</v>
      </c>
      <c r="G43" s="2" t="s">
        <v>82</v>
      </c>
      <c r="H43" s="37">
        <v>146100</v>
      </c>
      <c r="I43" s="94">
        <v>1523</v>
      </c>
      <c r="J43" s="6" t="s">
        <v>464</v>
      </c>
    </row>
    <row r="44" spans="1:10" ht="54.9" customHeight="1">
      <c r="A44" s="146" t="s">
        <v>455</v>
      </c>
      <c r="B44" s="137"/>
      <c r="C44" s="137"/>
      <c r="D44" s="137"/>
      <c r="E44" s="137"/>
      <c r="F44" s="137"/>
      <c r="G44" s="137"/>
      <c r="H44" s="137"/>
      <c r="I44" s="137"/>
      <c r="J44" s="138"/>
    </row>
    <row r="45" spans="1:10" ht="45" customHeight="1">
      <c r="A45" s="143"/>
      <c r="B45" s="278" t="s">
        <v>118</v>
      </c>
      <c r="C45" s="14" t="s">
        <v>0</v>
      </c>
      <c r="D45" s="24" t="s">
        <v>470</v>
      </c>
      <c r="E45" s="3">
        <v>10.55</v>
      </c>
      <c r="F45" s="2">
        <v>12</v>
      </c>
      <c r="G45" s="2" t="s">
        <v>34</v>
      </c>
      <c r="H45" s="37">
        <v>102900</v>
      </c>
      <c r="I45" s="94">
        <v>1081</v>
      </c>
      <c r="J45" s="113">
        <v>45468</v>
      </c>
    </row>
    <row r="46" spans="1:10" ht="45" customHeight="1">
      <c r="A46" s="143"/>
      <c r="B46" s="278" t="s">
        <v>119</v>
      </c>
      <c r="C46" s="14" t="s">
        <v>0</v>
      </c>
      <c r="D46" s="24" t="s">
        <v>471</v>
      </c>
      <c r="E46" s="3">
        <v>14.2</v>
      </c>
      <c r="F46" s="2">
        <v>15.25</v>
      </c>
      <c r="G46" s="2" t="s">
        <v>82</v>
      </c>
      <c r="H46" s="37">
        <v>135300</v>
      </c>
      <c r="I46" s="94">
        <v>1331</v>
      </c>
      <c r="J46" s="6" t="s">
        <v>13</v>
      </c>
    </row>
    <row r="47" spans="1:10" ht="45" customHeight="1">
      <c r="A47" s="143"/>
      <c r="B47" s="278" t="s">
        <v>120</v>
      </c>
      <c r="C47" s="11" t="s">
        <v>0</v>
      </c>
      <c r="D47" s="25" t="s">
        <v>471</v>
      </c>
      <c r="E47" s="3">
        <v>16.2</v>
      </c>
      <c r="F47" s="2">
        <v>17.8</v>
      </c>
      <c r="G47" s="2" t="s">
        <v>82</v>
      </c>
      <c r="H47" s="37">
        <v>141700</v>
      </c>
      <c r="I47" s="94">
        <v>1419</v>
      </c>
      <c r="J47" s="6" t="s">
        <v>13</v>
      </c>
    </row>
    <row r="48" spans="1:10" ht="14.4" customHeight="1">
      <c r="A48" s="142"/>
      <c r="B48" s="134"/>
      <c r="C48" s="134"/>
      <c r="D48" s="135"/>
      <c r="E48" s="135"/>
      <c r="F48" s="135"/>
      <c r="G48" s="135"/>
      <c r="H48" s="135"/>
      <c r="I48" s="135"/>
      <c r="J48" s="147"/>
    </row>
    <row r="49" spans="1:10" ht="24.9" customHeight="1">
      <c r="A49" s="139" t="s">
        <v>93</v>
      </c>
      <c r="B49" s="140"/>
      <c r="C49" s="140"/>
      <c r="D49" s="140"/>
      <c r="E49" s="140"/>
      <c r="F49" s="140"/>
      <c r="G49" s="140"/>
      <c r="H49" s="140"/>
      <c r="I49" s="140"/>
      <c r="J49" s="141"/>
    </row>
    <row r="50" spans="1:10" ht="54.9" customHeight="1">
      <c r="A50" s="146" t="s">
        <v>452</v>
      </c>
      <c r="B50" s="137"/>
      <c r="C50" s="137"/>
      <c r="D50" s="146"/>
      <c r="E50" s="146"/>
      <c r="F50" s="146"/>
      <c r="G50" s="146"/>
      <c r="H50" s="146"/>
      <c r="I50" s="146"/>
      <c r="J50" s="146"/>
    </row>
    <row r="51" spans="1:10" ht="35.1" customHeight="1">
      <c r="A51" s="143"/>
      <c r="B51" s="278" t="s">
        <v>124</v>
      </c>
      <c r="C51" s="14" t="s">
        <v>0</v>
      </c>
      <c r="D51" s="24" t="s">
        <v>99</v>
      </c>
      <c r="E51" s="3">
        <v>5.3</v>
      </c>
      <c r="F51" s="2">
        <v>5.8</v>
      </c>
      <c r="G51" s="2" t="s">
        <v>19</v>
      </c>
      <c r="H51" s="37"/>
      <c r="I51" s="94"/>
      <c r="J51" s="6"/>
    </row>
    <row r="52" spans="1:10" ht="35.1" customHeight="1">
      <c r="A52" s="143"/>
      <c r="B52" s="278" t="s">
        <v>125</v>
      </c>
      <c r="C52" s="14" t="s">
        <v>0</v>
      </c>
      <c r="D52" s="24" t="s">
        <v>99</v>
      </c>
      <c r="E52" s="3">
        <v>7.2</v>
      </c>
      <c r="F52" s="2">
        <v>8.08</v>
      </c>
      <c r="G52" s="2" t="s">
        <v>34</v>
      </c>
      <c r="H52" s="37">
        <v>85300</v>
      </c>
      <c r="I52" s="94">
        <v>863</v>
      </c>
      <c r="J52" s="6" t="s">
        <v>13</v>
      </c>
    </row>
    <row r="53" spans="1:10" ht="35.1" customHeight="1">
      <c r="A53" s="143"/>
      <c r="B53" s="278" t="s">
        <v>126</v>
      </c>
      <c r="C53" s="14" t="s">
        <v>0</v>
      </c>
      <c r="D53" s="24" t="s">
        <v>99</v>
      </c>
      <c r="E53" s="3">
        <v>10.6</v>
      </c>
      <c r="F53" s="2">
        <v>11.7</v>
      </c>
      <c r="G53" s="2" t="s">
        <v>34</v>
      </c>
      <c r="H53" s="37">
        <v>118500</v>
      </c>
      <c r="I53" s="94">
        <v>1200</v>
      </c>
      <c r="J53" s="6" t="s">
        <v>13</v>
      </c>
    </row>
    <row r="54" spans="1:10" ht="35.1" customHeight="1">
      <c r="A54" s="143"/>
      <c r="B54" s="278" t="s">
        <v>127</v>
      </c>
      <c r="C54" s="14" t="s">
        <v>0</v>
      </c>
      <c r="D54" s="24" t="s">
        <v>121</v>
      </c>
      <c r="E54" s="3">
        <v>14.2</v>
      </c>
      <c r="F54" s="2">
        <v>15.7</v>
      </c>
      <c r="G54" s="2" t="s">
        <v>82</v>
      </c>
      <c r="H54" s="37"/>
      <c r="I54" s="94"/>
      <c r="J54" s="113">
        <v>45442</v>
      </c>
    </row>
    <row r="55" spans="1:10" ht="35.1" customHeight="1">
      <c r="A55" s="143"/>
      <c r="B55" s="278" t="s">
        <v>128</v>
      </c>
      <c r="C55" s="14" t="s">
        <v>0</v>
      </c>
      <c r="D55" s="24" t="s">
        <v>121</v>
      </c>
      <c r="E55" s="3">
        <v>17.600000000000001</v>
      </c>
      <c r="F55" s="2">
        <v>18.7</v>
      </c>
      <c r="G55" s="2" t="s">
        <v>82</v>
      </c>
      <c r="H55" s="37"/>
      <c r="I55" s="94"/>
      <c r="J55" s="113">
        <v>45442</v>
      </c>
    </row>
    <row r="56" spans="1:10" ht="14.4" customHeight="1">
      <c r="A56" s="137"/>
      <c r="B56" s="172"/>
      <c r="C56" s="172"/>
      <c r="D56" s="146"/>
      <c r="E56" s="146"/>
      <c r="F56" s="146"/>
      <c r="G56" s="146"/>
      <c r="H56" s="146"/>
      <c r="I56" s="146"/>
      <c r="J56" s="146"/>
    </row>
    <row r="57" spans="1:10" ht="24.9" customHeight="1">
      <c r="A57" s="139" t="s">
        <v>104</v>
      </c>
      <c r="B57" s="140"/>
      <c r="C57" s="140"/>
      <c r="D57" s="140"/>
      <c r="E57" s="140"/>
      <c r="F57" s="140"/>
      <c r="G57" s="140"/>
      <c r="H57" s="140"/>
      <c r="I57" s="140"/>
      <c r="J57" s="141"/>
    </row>
    <row r="58" spans="1:10" ht="54.9" customHeight="1">
      <c r="A58" s="203" t="s">
        <v>453</v>
      </c>
      <c r="B58" s="204"/>
      <c r="C58" s="204"/>
      <c r="D58" s="204"/>
      <c r="E58" s="204"/>
      <c r="F58" s="204"/>
      <c r="G58" s="204"/>
      <c r="H58" s="204"/>
      <c r="I58" s="204"/>
      <c r="J58" s="204"/>
    </row>
    <row r="59" spans="1:10" ht="54.9" customHeight="1">
      <c r="A59" s="220"/>
      <c r="B59" s="281" t="s">
        <v>463</v>
      </c>
      <c r="C59" s="86" t="s">
        <v>0</v>
      </c>
      <c r="D59" s="3" t="s">
        <v>469</v>
      </c>
      <c r="E59" s="2"/>
      <c r="F59" s="2"/>
      <c r="G59" s="45"/>
      <c r="H59" s="37">
        <v>140000</v>
      </c>
      <c r="I59" s="94">
        <v>1707</v>
      </c>
      <c r="J59" s="113">
        <v>45458</v>
      </c>
    </row>
    <row r="60" spans="1:10" ht="54.9" customHeight="1">
      <c r="A60" s="221"/>
      <c r="B60" s="282" t="s">
        <v>122</v>
      </c>
      <c r="C60" s="105" t="s">
        <v>0</v>
      </c>
      <c r="D60" s="106" t="s">
        <v>105</v>
      </c>
      <c r="E60" s="107">
        <v>18</v>
      </c>
      <c r="F60" s="107">
        <v>18</v>
      </c>
      <c r="G60" s="108" t="s">
        <v>82</v>
      </c>
      <c r="H60" s="109">
        <v>180500</v>
      </c>
      <c r="I60" s="110">
        <v>1854</v>
      </c>
      <c r="J60" s="113">
        <v>45458</v>
      </c>
    </row>
    <row r="61" spans="1:10" ht="54.9" customHeight="1">
      <c r="A61" s="222"/>
      <c r="B61" s="278" t="s">
        <v>123</v>
      </c>
      <c r="C61" s="14" t="s">
        <v>0</v>
      </c>
      <c r="D61" s="24" t="s">
        <v>106</v>
      </c>
      <c r="E61" s="2">
        <v>28</v>
      </c>
      <c r="F61" s="2">
        <v>31</v>
      </c>
      <c r="G61" s="45" t="s">
        <v>195</v>
      </c>
      <c r="H61" s="37">
        <v>390000</v>
      </c>
      <c r="I61" s="94">
        <v>3971</v>
      </c>
      <c r="J61" s="6"/>
    </row>
    <row r="62" spans="1:10" s="1" customFormat="1"/>
    <row r="63" spans="1:10" s="1" customFormat="1"/>
    <row r="64" spans="1:10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="1" customFormat="1"/>
    <row r="226" s="1" customFormat="1"/>
    <row r="227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  <row r="235" s="1" customFormat="1"/>
    <row r="236" s="1" customFormat="1"/>
    <row r="237" s="1" customFormat="1"/>
    <row r="238" s="1" customFormat="1"/>
    <row r="239" s="1" customFormat="1"/>
    <row r="240" s="1" customFormat="1"/>
    <row r="241" s="1" customFormat="1"/>
    <row r="242" s="1" customFormat="1"/>
    <row r="243" s="1" customFormat="1"/>
    <row r="244" s="1" customFormat="1"/>
    <row r="245" s="1" customFormat="1"/>
    <row r="246" s="1" customFormat="1"/>
    <row r="247" s="1" customFormat="1"/>
    <row r="248" s="1" customFormat="1"/>
    <row r="249" s="1" customFormat="1"/>
    <row r="250" s="1" customFormat="1"/>
    <row r="251" s="1" customFormat="1"/>
    <row r="252" s="1" customFormat="1"/>
    <row r="253" s="1" customFormat="1"/>
    <row r="254" s="1" customFormat="1"/>
    <row r="255" s="1" customFormat="1"/>
    <row r="256" s="1" customFormat="1"/>
    <row r="257" s="1" customFormat="1"/>
    <row r="258" s="1" customFormat="1"/>
    <row r="259" s="1" customFormat="1"/>
    <row r="260" s="1" customFormat="1"/>
    <row r="261" s="1" customFormat="1"/>
    <row r="262" s="1" customFormat="1"/>
    <row r="263" s="1" customFormat="1"/>
    <row r="264" s="1" customFormat="1"/>
    <row r="265" s="1" customFormat="1"/>
    <row r="266" s="1" customFormat="1"/>
    <row r="267" s="1" customFormat="1"/>
    <row r="268" s="1" customFormat="1"/>
    <row r="269" s="1" customFormat="1"/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  <row r="285" s="1" customFormat="1"/>
    <row r="286" s="1" customFormat="1"/>
    <row r="287" s="1" customFormat="1"/>
    <row r="288" s="1" customFormat="1"/>
    <row r="289" s="1" customFormat="1"/>
    <row r="290" s="1" customFormat="1"/>
    <row r="291" s="1" customFormat="1"/>
    <row r="292" s="1" customFormat="1"/>
    <row r="293" s="1" customFormat="1"/>
    <row r="294" s="1" customFormat="1"/>
    <row r="295" s="1" customFormat="1"/>
    <row r="296" s="1" customFormat="1"/>
    <row r="297" s="1" customFormat="1"/>
    <row r="298" s="1" customFormat="1"/>
    <row r="299" s="1" customFormat="1"/>
    <row r="300" s="1" customFormat="1"/>
    <row r="301" s="1" customFormat="1"/>
    <row r="302" s="1" customFormat="1"/>
    <row r="303" s="1" customFormat="1"/>
    <row r="304" s="1" customFormat="1"/>
    <row r="305" spans="10:10" s="1" customFormat="1">
      <c r="J305"/>
    </row>
  </sheetData>
  <mergeCells count="41">
    <mergeCell ref="A56:J56"/>
    <mergeCell ref="A58:J58"/>
    <mergeCell ref="A48:J48"/>
    <mergeCell ref="A49:J49"/>
    <mergeCell ref="A50:J50"/>
    <mergeCell ref="A51:A55"/>
    <mergeCell ref="A57:J57"/>
    <mergeCell ref="A44:J44"/>
    <mergeCell ref="A45:A47"/>
    <mergeCell ref="B21:G21"/>
    <mergeCell ref="A36:J36"/>
    <mergeCell ref="A37:J37"/>
    <mergeCell ref="A38:J38"/>
    <mergeCell ref="A39:A43"/>
    <mergeCell ref="A15:A21"/>
    <mergeCell ref="A29:J29"/>
    <mergeCell ref="A30:J30"/>
    <mergeCell ref="A31:A35"/>
    <mergeCell ref="A28:J28"/>
    <mergeCell ref="A14:J14"/>
    <mergeCell ref="G10:G11"/>
    <mergeCell ref="H10:H11"/>
    <mergeCell ref="I10:I11"/>
    <mergeCell ref="J10:J11"/>
    <mergeCell ref="A12:J12"/>
    <mergeCell ref="C2:F6"/>
    <mergeCell ref="G3:H3"/>
    <mergeCell ref="G4:H4"/>
    <mergeCell ref="G5:H5"/>
    <mergeCell ref="A59:A61"/>
    <mergeCell ref="A8:J8"/>
    <mergeCell ref="A10:A11"/>
    <mergeCell ref="B10:B11"/>
    <mergeCell ref="C10:C11"/>
    <mergeCell ref="D10:D11"/>
    <mergeCell ref="E10:F10"/>
    <mergeCell ref="G9:H9"/>
    <mergeCell ref="A9:F9"/>
    <mergeCell ref="A22:J22"/>
    <mergeCell ref="A23:A27"/>
    <mergeCell ref="A13:J13"/>
  </mergeCells>
  <hyperlinks>
    <hyperlink ref="G3" r:id="rId1" display="mailto:info@pkholod.ru"/>
    <hyperlink ref="G5" r:id="rId2"/>
    <hyperlink ref="G4" r:id="rId3" display="tel:+74955327898"/>
    <hyperlink ref="B31:B35" r:id="rId4" display="DCS-18A-i"/>
    <hyperlink ref="B39:B43" r:id="rId5" display="DNP 18 А"/>
    <hyperlink ref="B45:B47" r:id="rId6" display="DNP 36 А"/>
    <hyperlink ref="B51:B55" r:id="rId7" display="DN-KN 18 CH"/>
    <hyperlink ref="B59:B61" r:id="rId8" display="DNKL-48GR"/>
    <hyperlink ref="B15:B20" r:id="rId9" display="DCS 12 A"/>
    <hyperlink ref="B23:B27" r:id="rId10" display="DCS 18 A"/>
  </hyperlinks>
  <pageMargins left="0.25" right="0.25" top="0.75" bottom="0.75" header="0.3" footer="0.3"/>
  <pageSetup paperSize="9" scale="47" fitToHeight="0" orientation="portrait" r:id="rId11"/>
  <drawing r:id="rId1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AJ122"/>
  <sheetViews>
    <sheetView zoomScale="66" zoomScaleNormal="66" workbookViewId="0">
      <pane ySplit="11" topLeftCell="A12" activePane="bottomLeft" state="frozen"/>
      <selection pane="bottomLeft" activeCell="C55" sqref="C55"/>
    </sheetView>
  </sheetViews>
  <sheetFormatPr defaultColWidth="11.44140625" defaultRowHeight="14.4"/>
  <cols>
    <col min="1" max="1" width="41.44140625" customWidth="1"/>
    <col min="2" max="2" width="16.5546875" customWidth="1"/>
    <col min="3" max="3" width="41" customWidth="1"/>
    <col min="4" max="5" width="15.6640625" customWidth="1"/>
    <col min="6" max="8" width="15.88671875" customWidth="1"/>
    <col min="9" max="9" width="15.6640625" customWidth="1"/>
    <col min="10" max="10" width="0.6640625" customWidth="1"/>
    <col min="11" max="11" width="17.44140625" customWidth="1"/>
    <col min="12" max="12" width="17.44140625" style="91" customWidth="1"/>
    <col min="13" max="13" width="20" style="1" customWidth="1"/>
    <col min="14" max="36" width="11.44140625" style="1"/>
  </cols>
  <sheetData>
    <row r="1" spans="1:36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</row>
    <row r="2" spans="1:36">
      <c r="A2" s="123"/>
      <c r="B2" s="123"/>
      <c r="C2" s="132" t="s">
        <v>484</v>
      </c>
      <c r="D2" s="132"/>
      <c r="E2" s="132"/>
      <c r="F2" s="132"/>
      <c r="G2" s="123"/>
      <c r="H2" s="123"/>
      <c r="I2" s="123"/>
      <c r="J2" s="123"/>
      <c r="K2" s="123"/>
    </row>
    <row r="3" spans="1:36" ht="17.399999999999999">
      <c r="A3" s="123"/>
      <c r="B3" s="123"/>
      <c r="C3" s="132"/>
      <c r="D3" s="132"/>
      <c r="E3" s="132"/>
      <c r="F3" s="132"/>
      <c r="G3" s="129" t="s">
        <v>485</v>
      </c>
      <c r="H3" s="129"/>
      <c r="I3" s="123"/>
      <c r="J3" s="123"/>
      <c r="K3" s="123"/>
    </row>
    <row r="4" spans="1:36" ht="15.6">
      <c r="A4" s="123"/>
      <c r="B4" s="123"/>
      <c r="C4" s="132"/>
      <c r="D4" s="132"/>
      <c r="E4" s="132"/>
      <c r="F4" s="132"/>
      <c r="G4" s="130" t="s">
        <v>486</v>
      </c>
      <c r="H4" s="130"/>
      <c r="I4" s="123"/>
      <c r="J4" s="123"/>
      <c r="K4" s="123"/>
    </row>
    <row r="5" spans="1:36" ht="15.6">
      <c r="A5" s="123"/>
      <c r="B5" s="123"/>
      <c r="C5" s="132"/>
      <c r="D5" s="132"/>
      <c r="E5" s="132"/>
      <c r="F5" s="132"/>
      <c r="G5" s="219" t="s">
        <v>487</v>
      </c>
      <c r="H5" s="219"/>
      <c r="I5" s="123"/>
      <c r="J5" s="123"/>
      <c r="K5" s="123"/>
    </row>
    <row r="6" spans="1:36">
      <c r="A6" s="123"/>
      <c r="B6" s="123"/>
      <c r="C6" s="132"/>
      <c r="D6" s="132"/>
      <c r="E6" s="132"/>
      <c r="F6" s="132"/>
      <c r="G6" s="123"/>
      <c r="H6" s="123"/>
      <c r="I6" s="123"/>
      <c r="J6" s="123"/>
      <c r="K6" s="123"/>
    </row>
    <row r="7" spans="1:36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</row>
    <row r="8" spans="1:36" ht="99.9" customHeight="1">
      <c r="A8" s="152"/>
      <c r="B8" s="153"/>
      <c r="C8" s="153"/>
      <c r="D8" s="153"/>
      <c r="E8" s="153"/>
      <c r="F8" s="153"/>
      <c r="G8" s="153"/>
      <c r="H8" s="153"/>
      <c r="I8" s="153"/>
      <c r="J8" s="153"/>
      <c r="K8" s="154"/>
    </row>
    <row r="9" spans="1:36" ht="24.9" customHeight="1">
      <c r="A9" s="169" t="s">
        <v>188</v>
      </c>
      <c r="B9" s="170"/>
      <c r="C9" s="170"/>
      <c r="D9" s="170"/>
      <c r="E9" s="170"/>
      <c r="F9" s="170"/>
      <c r="G9" s="170"/>
      <c r="H9" s="171"/>
      <c r="I9" s="171"/>
      <c r="J9" s="71"/>
      <c r="K9" s="115"/>
    </row>
    <row r="10" spans="1:36" ht="34.5" customHeight="1">
      <c r="A10" s="159" t="s">
        <v>2</v>
      </c>
      <c r="B10" s="161" t="s">
        <v>3</v>
      </c>
      <c r="C10" s="167" t="s">
        <v>64</v>
      </c>
      <c r="D10" s="161" t="s">
        <v>35</v>
      </c>
      <c r="E10" s="163" t="s">
        <v>4</v>
      </c>
      <c r="F10" s="165" t="s">
        <v>5</v>
      </c>
      <c r="G10" s="166"/>
      <c r="H10" s="229" t="s">
        <v>6</v>
      </c>
      <c r="I10" s="230" t="s">
        <v>169</v>
      </c>
      <c r="J10" s="229"/>
      <c r="K10" s="157" t="s">
        <v>7</v>
      </c>
      <c r="L10" s="92"/>
    </row>
    <row r="11" spans="1:36" ht="34.5" customHeight="1">
      <c r="A11" s="160"/>
      <c r="B11" s="162"/>
      <c r="C11" s="168"/>
      <c r="D11" s="162"/>
      <c r="E11" s="164"/>
      <c r="F11" s="35" t="s">
        <v>8</v>
      </c>
      <c r="G11" s="35" t="s">
        <v>9</v>
      </c>
      <c r="H11" s="156"/>
      <c r="I11" s="224"/>
      <c r="J11" s="156"/>
      <c r="K11" s="158"/>
      <c r="L11" s="92"/>
    </row>
    <row r="12" spans="1:36" ht="14.4" customHeight="1">
      <c r="A12" s="142"/>
      <c r="B12" s="135"/>
      <c r="C12" s="135"/>
      <c r="D12" s="135"/>
      <c r="E12" s="135"/>
      <c r="F12" s="135"/>
      <c r="G12" s="135"/>
      <c r="H12" s="135"/>
      <c r="I12" s="135"/>
      <c r="J12" s="135"/>
      <c r="K12" s="135"/>
    </row>
    <row r="13" spans="1:36" ht="24.9" customHeight="1">
      <c r="A13" s="139" t="s">
        <v>63</v>
      </c>
      <c r="B13" s="140"/>
      <c r="C13" s="140"/>
      <c r="D13" s="140"/>
      <c r="E13" s="140"/>
      <c r="F13" s="140"/>
      <c r="G13" s="140"/>
      <c r="H13" s="140"/>
      <c r="I13" s="140"/>
      <c r="J13" s="140"/>
      <c r="K13" s="141"/>
    </row>
    <row r="14" spans="1:36" ht="56.25" customHeight="1">
      <c r="A14" s="146" t="s">
        <v>332</v>
      </c>
      <c r="B14" s="137"/>
      <c r="C14" s="137"/>
      <c r="D14" s="137"/>
      <c r="E14" s="137"/>
      <c r="F14" s="137"/>
      <c r="G14" s="146"/>
      <c r="H14" s="146"/>
      <c r="I14" s="137"/>
      <c r="J14" s="137"/>
      <c r="K14" s="1"/>
      <c r="AJ14"/>
    </row>
    <row r="15" spans="1:36" ht="35.1" customHeight="1">
      <c r="A15" s="143"/>
      <c r="B15" s="278" t="s">
        <v>303</v>
      </c>
      <c r="C15" s="144" t="s">
        <v>317</v>
      </c>
      <c r="D15" s="11" t="s">
        <v>0</v>
      </c>
      <c r="E15" s="72" t="s">
        <v>305</v>
      </c>
      <c r="F15" s="73" t="s">
        <v>306</v>
      </c>
      <c r="G15" s="73" t="s">
        <v>307</v>
      </c>
      <c r="H15" s="4" t="s">
        <v>12</v>
      </c>
      <c r="I15" s="36">
        <v>33000</v>
      </c>
      <c r="J15" s="95">
        <v>255</v>
      </c>
      <c r="K15" s="6" t="s">
        <v>13</v>
      </c>
      <c r="AJ15"/>
    </row>
    <row r="16" spans="1:36" ht="35.1" customHeight="1">
      <c r="A16" s="143"/>
      <c r="B16" s="278" t="s">
        <v>308</v>
      </c>
      <c r="C16" s="145"/>
      <c r="D16" s="11" t="s">
        <v>0</v>
      </c>
      <c r="E16" s="72" t="s">
        <v>305</v>
      </c>
      <c r="F16" s="73" t="s">
        <v>309</v>
      </c>
      <c r="G16" s="73" t="s">
        <v>309</v>
      </c>
      <c r="H16" s="4" t="s">
        <v>12</v>
      </c>
      <c r="I16" s="36">
        <v>35000</v>
      </c>
      <c r="J16" s="95">
        <v>280</v>
      </c>
      <c r="K16" s="6" t="s">
        <v>13</v>
      </c>
      <c r="AJ16"/>
    </row>
    <row r="17" spans="1:36" ht="35.1" customHeight="1">
      <c r="A17" s="143"/>
      <c r="B17" s="278" t="s">
        <v>310</v>
      </c>
      <c r="C17" s="145"/>
      <c r="D17" s="11" t="s">
        <v>0</v>
      </c>
      <c r="E17" s="72" t="s">
        <v>311</v>
      </c>
      <c r="F17" s="74">
        <v>3.51</v>
      </c>
      <c r="G17" s="74">
        <v>3.66</v>
      </c>
      <c r="H17" s="4" t="s">
        <v>19</v>
      </c>
      <c r="I17" s="36">
        <v>39800</v>
      </c>
      <c r="J17" s="95">
        <v>355</v>
      </c>
      <c r="K17" s="6" t="s">
        <v>13</v>
      </c>
      <c r="AJ17"/>
    </row>
    <row r="18" spans="1:36" ht="35.1" customHeight="1">
      <c r="A18" s="143"/>
      <c r="B18" s="278" t="s">
        <v>312</v>
      </c>
      <c r="C18" s="145"/>
      <c r="D18" s="11" t="s">
        <v>0</v>
      </c>
      <c r="E18" s="72" t="s">
        <v>313</v>
      </c>
      <c r="F18" s="75">
        <v>5.24</v>
      </c>
      <c r="G18" s="74">
        <v>5.56</v>
      </c>
      <c r="H18" s="4" t="s">
        <v>19</v>
      </c>
      <c r="I18" s="36">
        <v>64500</v>
      </c>
      <c r="J18" s="95">
        <v>576</v>
      </c>
      <c r="K18" s="6" t="s">
        <v>13</v>
      </c>
      <c r="AJ18"/>
    </row>
    <row r="19" spans="1:36" ht="35.1" customHeight="1">
      <c r="A19" s="143"/>
      <c r="B19" s="278" t="s">
        <v>316</v>
      </c>
      <c r="C19" s="145"/>
      <c r="D19" s="11" t="s">
        <v>0</v>
      </c>
      <c r="E19" s="72" t="s">
        <v>314</v>
      </c>
      <c r="F19" s="74">
        <v>7.26</v>
      </c>
      <c r="G19" s="74">
        <v>7.4</v>
      </c>
      <c r="H19" s="4" t="s">
        <v>34</v>
      </c>
      <c r="I19" s="36">
        <v>79800</v>
      </c>
      <c r="J19" s="95">
        <v>678</v>
      </c>
      <c r="K19" s="6" t="s">
        <v>13</v>
      </c>
      <c r="AJ19"/>
    </row>
    <row r="20" spans="1:36">
      <c r="A20" s="148" t="s">
        <v>315</v>
      </c>
      <c r="B20" s="148"/>
      <c r="C20" s="148"/>
      <c r="D20" s="148"/>
      <c r="E20" s="148"/>
      <c r="F20" s="148"/>
      <c r="G20" s="148"/>
      <c r="H20" s="148"/>
      <c r="I20" s="148"/>
      <c r="J20" s="148"/>
      <c r="K20" s="149"/>
      <c r="AI20"/>
      <c r="AJ20"/>
    </row>
    <row r="21" spans="1:36" s="44" customFormat="1" ht="54.9" customHeight="1">
      <c r="A21" s="146" t="s">
        <v>187</v>
      </c>
      <c r="B21" s="137"/>
      <c r="C21" s="137"/>
      <c r="D21" s="137"/>
      <c r="E21" s="146"/>
      <c r="F21" s="146"/>
      <c r="G21" s="146"/>
      <c r="H21" s="146"/>
      <c r="I21" s="146"/>
      <c r="J21" s="146"/>
      <c r="K21" s="146"/>
      <c r="L21" s="91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</row>
    <row r="22" spans="1:36" ht="73.5" customHeight="1">
      <c r="A22" s="143"/>
      <c r="B22" s="278" t="s">
        <v>172</v>
      </c>
      <c r="C22" s="144" t="s">
        <v>171</v>
      </c>
      <c r="D22" s="11" t="s">
        <v>0</v>
      </c>
      <c r="E22" s="52" t="s">
        <v>224</v>
      </c>
      <c r="F22" s="53">
        <v>2.0499999999999998</v>
      </c>
      <c r="G22" s="53">
        <v>2.0499999999999998</v>
      </c>
      <c r="H22" s="52" t="s">
        <v>12</v>
      </c>
      <c r="I22" s="36">
        <v>21100</v>
      </c>
      <c r="J22" s="95">
        <v>229</v>
      </c>
      <c r="K22" s="6" t="s">
        <v>13</v>
      </c>
    </row>
    <row r="23" spans="1:36" ht="67.5" customHeight="1">
      <c r="A23" s="143"/>
      <c r="B23" s="278" t="s">
        <v>173</v>
      </c>
      <c r="C23" s="150"/>
      <c r="D23" s="13" t="s">
        <v>0</v>
      </c>
      <c r="E23" s="52" t="s">
        <v>224</v>
      </c>
      <c r="F23" s="53">
        <v>2.4</v>
      </c>
      <c r="G23" s="53">
        <v>2.4</v>
      </c>
      <c r="H23" s="52" t="s">
        <v>12</v>
      </c>
      <c r="I23" s="36">
        <v>23400</v>
      </c>
      <c r="J23" s="95">
        <v>252</v>
      </c>
      <c r="K23" s="6"/>
    </row>
    <row r="24" spans="1:36">
      <c r="A24" s="148" t="s">
        <v>315</v>
      </c>
      <c r="B24" s="148"/>
      <c r="C24" s="148"/>
      <c r="D24" s="148"/>
      <c r="E24" s="148"/>
      <c r="F24" s="148"/>
      <c r="G24" s="148"/>
      <c r="H24" s="148"/>
      <c r="I24" s="148"/>
      <c r="J24" s="148"/>
      <c r="K24" s="149"/>
      <c r="AI24"/>
      <c r="AJ24"/>
    </row>
    <row r="25" spans="1:36" s="1" customFormat="1" ht="54.9" customHeight="1">
      <c r="A25" s="146" t="s">
        <v>333</v>
      </c>
      <c r="B25" s="137"/>
      <c r="C25" s="137"/>
      <c r="D25" s="137"/>
      <c r="E25" s="137"/>
      <c r="F25" s="137"/>
      <c r="G25" s="146"/>
      <c r="H25" s="146"/>
      <c r="I25" s="137"/>
      <c r="J25" s="137"/>
      <c r="K25" s="138"/>
      <c r="L25" s="91"/>
    </row>
    <row r="26" spans="1:36" s="1" customFormat="1" ht="35.1" customHeight="1">
      <c r="A26" s="143"/>
      <c r="B26" s="278" t="s">
        <v>174</v>
      </c>
      <c r="C26" s="144" t="s">
        <v>178</v>
      </c>
      <c r="D26" s="11" t="s">
        <v>0</v>
      </c>
      <c r="E26" s="52" t="s">
        <v>11</v>
      </c>
      <c r="F26" s="53">
        <v>2.1</v>
      </c>
      <c r="G26" s="53">
        <v>2.2000000000000002</v>
      </c>
      <c r="H26" s="52" t="s">
        <v>12</v>
      </c>
      <c r="I26" s="36">
        <v>24500</v>
      </c>
      <c r="J26" s="95">
        <v>208</v>
      </c>
      <c r="K26" s="6"/>
      <c r="L26" s="91"/>
    </row>
    <row r="27" spans="1:36" s="1" customFormat="1" ht="35.1" customHeight="1">
      <c r="A27" s="143"/>
      <c r="B27" s="278" t="s">
        <v>175</v>
      </c>
      <c r="C27" s="145"/>
      <c r="D27" s="11" t="s">
        <v>0</v>
      </c>
      <c r="E27" s="52" t="s">
        <v>11</v>
      </c>
      <c r="F27" s="53">
        <v>2.65</v>
      </c>
      <c r="G27" s="53">
        <v>2.7</v>
      </c>
      <c r="H27" s="52" t="s">
        <v>12</v>
      </c>
      <c r="I27" s="36">
        <v>26500</v>
      </c>
      <c r="J27" s="95">
        <v>228</v>
      </c>
      <c r="K27" s="6"/>
      <c r="L27" s="91"/>
    </row>
    <row r="28" spans="1:36" s="1" customFormat="1" ht="35.1" customHeight="1">
      <c r="A28" s="143"/>
      <c r="B28" s="278" t="s">
        <v>176</v>
      </c>
      <c r="C28" s="145"/>
      <c r="D28" s="11" t="s">
        <v>0</v>
      </c>
      <c r="E28" s="52" t="s">
        <v>16</v>
      </c>
      <c r="F28" s="53">
        <v>3.55</v>
      </c>
      <c r="G28" s="53">
        <v>3.65</v>
      </c>
      <c r="H28" s="54" t="s">
        <v>12</v>
      </c>
      <c r="I28" s="36">
        <v>33000</v>
      </c>
      <c r="J28" s="95">
        <v>303</v>
      </c>
      <c r="K28" s="6"/>
      <c r="L28" s="91"/>
    </row>
    <row r="29" spans="1:36" s="1" customFormat="1" ht="35.1" customHeight="1">
      <c r="A29" s="143"/>
      <c r="B29" s="278" t="s">
        <v>177</v>
      </c>
      <c r="C29" s="145"/>
      <c r="D29" s="11" t="s">
        <v>0</v>
      </c>
      <c r="E29" s="52" t="s">
        <v>18</v>
      </c>
      <c r="F29" s="53">
        <v>5.3</v>
      </c>
      <c r="G29" s="53">
        <v>5.45</v>
      </c>
      <c r="H29" s="52" t="s">
        <v>19</v>
      </c>
      <c r="I29" s="36">
        <v>49900</v>
      </c>
      <c r="J29" s="95">
        <v>490</v>
      </c>
      <c r="K29" s="6"/>
      <c r="L29" s="91"/>
    </row>
    <row r="30" spans="1:36" s="1" customFormat="1" ht="35.1" customHeight="1">
      <c r="A30" s="143"/>
      <c r="B30" s="278" t="s">
        <v>326</v>
      </c>
      <c r="C30" s="145"/>
      <c r="D30" s="11" t="s">
        <v>0</v>
      </c>
      <c r="E30" s="52" t="s">
        <v>21</v>
      </c>
      <c r="F30" s="53">
        <v>7</v>
      </c>
      <c r="G30" s="53">
        <v>7.1</v>
      </c>
      <c r="H30" s="52" t="s">
        <v>19</v>
      </c>
      <c r="I30" s="36">
        <v>63000</v>
      </c>
      <c r="J30" s="95">
        <v>645</v>
      </c>
      <c r="K30" s="6"/>
      <c r="L30" s="91"/>
    </row>
    <row r="31" spans="1:36">
      <c r="A31" s="148" t="s">
        <v>315</v>
      </c>
      <c r="B31" s="148"/>
      <c r="C31" s="148"/>
      <c r="D31" s="148"/>
      <c r="E31" s="148"/>
      <c r="F31" s="148"/>
      <c r="G31" s="148"/>
      <c r="H31" s="148"/>
      <c r="I31" s="148"/>
      <c r="J31" s="148"/>
      <c r="K31" s="149"/>
      <c r="AI31"/>
      <c r="AJ31"/>
    </row>
    <row r="32" spans="1:36" s="1" customFormat="1" ht="14.4" customHeight="1">
      <c r="A32" s="133"/>
      <c r="B32" s="134"/>
      <c r="C32" s="134"/>
      <c r="D32" s="134"/>
      <c r="E32" s="135"/>
      <c r="F32" s="135"/>
      <c r="G32" s="135"/>
      <c r="H32" s="135"/>
      <c r="I32" s="135"/>
      <c r="J32" s="135"/>
      <c r="K32" s="147"/>
      <c r="L32" s="91"/>
    </row>
    <row r="33" spans="1:17" s="1" customFormat="1" ht="24.9" customHeight="1">
      <c r="A33" s="139" t="s">
        <v>65</v>
      </c>
      <c r="B33" s="140"/>
      <c r="C33" s="140"/>
      <c r="D33" s="140"/>
      <c r="E33" s="140"/>
      <c r="F33" s="140"/>
      <c r="G33" s="140"/>
      <c r="H33" s="140"/>
      <c r="I33" s="140"/>
      <c r="J33" s="140"/>
      <c r="K33" s="141"/>
      <c r="L33" s="91"/>
    </row>
    <row r="34" spans="1:17" s="1" customFormat="1" ht="56.25" customHeight="1">
      <c r="A34" s="146" t="s">
        <v>334</v>
      </c>
      <c r="B34" s="137"/>
      <c r="C34" s="137"/>
      <c r="D34" s="137"/>
      <c r="E34" s="137"/>
      <c r="F34" s="137"/>
      <c r="G34" s="146"/>
      <c r="H34" s="146"/>
      <c r="I34" s="137"/>
      <c r="J34" s="137"/>
      <c r="L34" s="91"/>
    </row>
    <row r="35" spans="1:17" s="1" customFormat="1" ht="33" customHeight="1">
      <c r="A35" s="143" t="s">
        <v>318</v>
      </c>
      <c r="B35" s="278" t="s">
        <v>319</v>
      </c>
      <c r="C35" s="144" t="s">
        <v>304</v>
      </c>
      <c r="D35" s="11" t="s">
        <v>1</v>
      </c>
      <c r="E35" s="72" t="s">
        <v>305</v>
      </c>
      <c r="F35" s="72">
        <v>2.4300000000000002</v>
      </c>
      <c r="G35" s="73" t="s">
        <v>320</v>
      </c>
      <c r="H35" s="4" t="s">
        <v>12</v>
      </c>
      <c r="I35" s="36">
        <v>38800</v>
      </c>
      <c r="J35" s="95">
        <v>372</v>
      </c>
      <c r="K35" s="6" t="s">
        <v>13</v>
      </c>
      <c r="L35" s="91"/>
    </row>
    <row r="36" spans="1:17" s="1" customFormat="1" ht="34.5" customHeight="1">
      <c r="A36" s="143"/>
      <c r="B36" s="278" t="s">
        <v>321</v>
      </c>
      <c r="C36" s="145"/>
      <c r="D36" s="11" t="s">
        <v>1</v>
      </c>
      <c r="E36" s="72" t="s">
        <v>305</v>
      </c>
      <c r="F36" s="72">
        <v>2.64</v>
      </c>
      <c r="G36" s="73" t="s">
        <v>322</v>
      </c>
      <c r="H36" s="4" t="s">
        <v>12</v>
      </c>
      <c r="I36" s="36">
        <v>40800</v>
      </c>
      <c r="J36" s="95">
        <v>377</v>
      </c>
      <c r="K36" s="6" t="s">
        <v>13</v>
      </c>
      <c r="L36" s="91"/>
    </row>
    <row r="37" spans="1:17" s="1" customFormat="1" ht="34.5" customHeight="1">
      <c r="A37" s="143"/>
      <c r="B37" s="278" t="s">
        <v>323</v>
      </c>
      <c r="C37" s="145"/>
      <c r="D37" s="11" t="s">
        <v>1</v>
      </c>
      <c r="E37" s="72" t="s">
        <v>311</v>
      </c>
      <c r="F37" s="72">
        <v>3.66</v>
      </c>
      <c r="G37" s="74">
        <v>3.89</v>
      </c>
      <c r="H37" s="4" t="s">
        <v>12</v>
      </c>
      <c r="I37" s="36">
        <v>53900</v>
      </c>
      <c r="J37" s="95">
        <v>411</v>
      </c>
      <c r="K37" s="6" t="s">
        <v>13</v>
      </c>
      <c r="L37" s="91"/>
    </row>
    <row r="38" spans="1:17" s="1" customFormat="1" ht="33" customHeight="1">
      <c r="A38" s="143"/>
      <c r="B38" s="278" t="s">
        <v>324</v>
      </c>
      <c r="C38" s="145"/>
      <c r="D38" s="11" t="s">
        <v>1</v>
      </c>
      <c r="E38" s="72" t="s">
        <v>313</v>
      </c>
      <c r="F38" s="72">
        <v>5.27</v>
      </c>
      <c r="G38" s="75">
        <v>5.56</v>
      </c>
      <c r="H38" s="4" t="s">
        <v>19</v>
      </c>
      <c r="I38" s="36">
        <v>74400</v>
      </c>
      <c r="J38" s="95">
        <v>639</v>
      </c>
      <c r="K38" s="6"/>
      <c r="L38" s="91"/>
    </row>
    <row r="39" spans="1:17" s="1" customFormat="1" ht="30.75" customHeight="1">
      <c r="A39" s="143"/>
      <c r="B39" s="278" t="s">
        <v>325</v>
      </c>
      <c r="C39" s="145"/>
      <c r="D39" s="11" t="s">
        <v>1</v>
      </c>
      <c r="E39" s="72" t="s">
        <v>314</v>
      </c>
      <c r="F39" s="72">
        <v>8.0500000000000007</v>
      </c>
      <c r="G39" s="74">
        <v>7.7</v>
      </c>
      <c r="H39" s="4" t="s">
        <v>34</v>
      </c>
      <c r="I39" s="36">
        <v>88900</v>
      </c>
      <c r="J39" s="95">
        <v>824</v>
      </c>
      <c r="K39" s="6" t="s">
        <v>13</v>
      </c>
      <c r="L39" s="91"/>
    </row>
    <row r="40" spans="1:17" s="1" customFormat="1" ht="56.25" customHeight="1">
      <c r="A40" s="146" t="s">
        <v>441</v>
      </c>
      <c r="B40" s="137"/>
      <c r="C40" s="137"/>
      <c r="D40" s="137"/>
      <c r="E40" s="137"/>
      <c r="F40" s="137"/>
      <c r="G40" s="146"/>
      <c r="H40" s="146"/>
      <c r="I40" s="137"/>
      <c r="J40" s="137"/>
      <c r="L40" s="91"/>
    </row>
    <row r="41" spans="1:17" s="1" customFormat="1" ht="49.5" customHeight="1">
      <c r="A41" s="143" t="s">
        <v>318</v>
      </c>
      <c r="B41" s="278" t="s">
        <v>372</v>
      </c>
      <c r="C41" s="144" t="s">
        <v>373</v>
      </c>
      <c r="D41" s="11" t="s">
        <v>1</v>
      </c>
      <c r="E41" s="84" t="s">
        <v>374</v>
      </c>
      <c r="F41" s="84">
        <v>2.35</v>
      </c>
      <c r="G41" s="73" t="s">
        <v>320</v>
      </c>
      <c r="H41" s="4" t="s">
        <v>12</v>
      </c>
      <c r="I41" s="36">
        <v>42888</v>
      </c>
      <c r="J41" s="95"/>
      <c r="K41" s="113">
        <v>45458</v>
      </c>
      <c r="L41" s="91"/>
    </row>
    <row r="42" spans="1:17" s="1" customFormat="1" ht="48" customHeight="1">
      <c r="A42" s="143"/>
      <c r="B42" s="278" t="s">
        <v>375</v>
      </c>
      <c r="C42" s="145"/>
      <c r="D42" s="11" t="s">
        <v>1</v>
      </c>
      <c r="E42" s="84" t="s">
        <v>374</v>
      </c>
      <c r="F42" s="84">
        <v>2.8</v>
      </c>
      <c r="G42" s="73" t="s">
        <v>376</v>
      </c>
      <c r="H42" s="4" t="s">
        <v>12</v>
      </c>
      <c r="I42" s="36">
        <v>45888</v>
      </c>
      <c r="J42" s="95"/>
      <c r="K42" s="113">
        <v>45458</v>
      </c>
      <c r="L42" s="91"/>
    </row>
    <row r="43" spans="1:17" s="1" customFormat="1" ht="50.25" customHeight="1">
      <c r="A43" s="143"/>
      <c r="B43" s="278" t="s">
        <v>377</v>
      </c>
      <c r="C43" s="145"/>
      <c r="D43" s="11" t="s">
        <v>1</v>
      </c>
      <c r="E43" s="84" t="s">
        <v>378</v>
      </c>
      <c r="F43" s="84">
        <v>3.7</v>
      </c>
      <c r="G43" s="85">
        <v>3.9</v>
      </c>
      <c r="H43" s="4" t="s">
        <v>12</v>
      </c>
      <c r="I43" s="36">
        <v>49888</v>
      </c>
      <c r="J43" s="95"/>
      <c r="K43" s="113">
        <v>45458</v>
      </c>
      <c r="L43" s="91"/>
    </row>
    <row r="44" spans="1:17" s="1" customFormat="1" ht="54.9" customHeight="1">
      <c r="A44" s="146" t="s">
        <v>193</v>
      </c>
      <c r="B44" s="137"/>
      <c r="C44" s="137"/>
      <c r="D44" s="137"/>
      <c r="E44" s="146"/>
      <c r="F44" s="146"/>
      <c r="G44" s="146"/>
      <c r="H44" s="146"/>
      <c r="I44" s="146"/>
      <c r="J44" s="146"/>
      <c r="K44" s="146"/>
      <c r="L44" s="91"/>
    </row>
    <row r="45" spans="1:17" s="1" customFormat="1" ht="108" customHeight="1">
      <c r="A45" s="100"/>
      <c r="B45" s="278" t="s">
        <v>179</v>
      </c>
      <c r="C45" s="101" t="s">
        <v>180</v>
      </c>
      <c r="D45" s="11" t="s">
        <v>1</v>
      </c>
      <c r="E45" s="52" t="s">
        <v>215</v>
      </c>
      <c r="F45" s="53" t="s">
        <v>222</v>
      </c>
      <c r="G45" s="53" t="s">
        <v>223</v>
      </c>
      <c r="H45" s="52" t="s">
        <v>12</v>
      </c>
      <c r="I45" s="36">
        <v>31900</v>
      </c>
      <c r="J45" s="95">
        <v>305</v>
      </c>
      <c r="K45" s="6" t="s">
        <v>13</v>
      </c>
      <c r="L45" s="91"/>
    </row>
    <row r="46" spans="1:17" s="1" customFormat="1" ht="54.9" customHeight="1">
      <c r="A46" s="146" t="s">
        <v>333</v>
      </c>
      <c r="B46" s="172"/>
      <c r="C46" s="172"/>
      <c r="D46" s="172"/>
      <c r="E46" s="146"/>
      <c r="F46" s="146"/>
      <c r="G46" s="146"/>
      <c r="H46" s="146"/>
      <c r="I46" s="146"/>
      <c r="J46" s="146"/>
      <c r="K46" s="146"/>
      <c r="L46" s="91"/>
      <c r="Q46" s="32"/>
    </row>
    <row r="47" spans="1:17" s="1" customFormat="1" ht="34.5" customHeight="1">
      <c r="A47" s="143"/>
      <c r="B47" s="278" t="s">
        <v>181</v>
      </c>
      <c r="C47" s="144" t="s">
        <v>184</v>
      </c>
      <c r="D47" s="11" t="s">
        <v>1</v>
      </c>
      <c r="E47" s="52" t="s">
        <v>11</v>
      </c>
      <c r="F47" s="53" t="s">
        <v>216</v>
      </c>
      <c r="G47" s="53" t="s">
        <v>221</v>
      </c>
      <c r="H47" s="52" t="s">
        <v>12</v>
      </c>
      <c r="I47" s="36">
        <v>33300</v>
      </c>
      <c r="J47" s="95">
        <v>303</v>
      </c>
      <c r="K47" s="10" t="s">
        <v>13</v>
      </c>
      <c r="L47" s="91"/>
    </row>
    <row r="48" spans="1:17" s="1" customFormat="1" ht="34.5" customHeight="1">
      <c r="A48" s="143"/>
      <c r="B48" s="283" t="s">
        <v>442</v>
      </c>
      <c r="C48" s="150"/>
      <c r="D48" s="11" t="s">
        <v>1</v>
      </c>
      <c r="E48" s="52" t="s">
        <v>11</v>
      </c>
      <c r="F48" s="53" t="s">
        <v>216</v>
      </c>
      <c r="G48" s="53" t="s">
        <v>221</v>
      </c>
      <c r="H48" s="52" t="s">
        <v>12</v>
      </c>
      <c r="I48" s="36">
        <v>38000</v>
      </c>
      <c r="J48" s="95">
        <v>325</v>
      </c>
      <c r="K48" s="10" t="s">
        <v>13</v>
      </c>
      <c r="L48" s="91"/>
    </row>
    <row r="49" spans="1:12" s="1" customFormat="1" ht="34.5" customHeight="1">
      <c r="A49" s="143"/>
      <c r="B49" s="278" t="s">
        <v>182</v>
      </c>
      <c r="C49" s="145"/>
      <c r="D49" s="13" t="s">
        <v>1</v>
      </c>
      <c r="E49" s="52" t="s">
        <v>11</v>
      </c>
      <c r="F49" s="53" t="s">
        <v>217</v>
      </c>
      <c r="G49" s="53" t="s">
        <v>220</v>
      </c>
      <c r="H49" s="52" t="s">
        <v>12</v>
      </c>
      <c r="I49" s="36">
        <v>36000</v>
      </c>
      <c r="J49" s="95">
        <v>334</v>
      </c>
      <c r="K49" s="10"/>
      <c r="L49" s="91"/>
    </row>
    <row r="50" spans="1:12" s="1" customFormat="1" ht="34.5" customHeight="1">
      <c r="A50" s="143"/>
      <c r="B50" s="283" t="s">
        <v>443</v>
      </c>
      <c r="C50" s="145"/>
      <c r="D50" s="11" t="s">
        <v>1</v>
      </c>
      <c r="E50" s="52" t="s">
        <v>11</v>
      </c>
      <c r="F50" s="53" t="s">
        <v>217</v>
      </c>
      <c r="G50" s="53" t="s">
        <v>220</v>
      </c>
      <c r="H50" s="52" t="s">
        <v>12</v>
      </c>
      <c r="I50" s="36">
        <v>41300</v>
      </c>
      <c r="J50" s="95">
        <v>345</v>
      </c>
      <c r="K50" s="10" t="s">
        <v>13</v>
      </c>
      <c r="L50" s="91"/>
    </row>
    <row r="51" spans="1:12" s="1" customFormat="1" ht="34.5" customHeight="1">
      <c r="A51" s="143"/>
      <c r="B51" s="278" t="s">
        <v>183</v>
      </c>
      <c r="C51" s="145"/>
      <c r="D51" s="11" t="s">
        <v>1</v>
      </c>
      <c r="E51" s="52" t="s">
        <v>16</v>
      </c>
      <c r="F51" s="53" t="s">
        <v>218</v>
      </c>
      <c r="G51" s="53" t="s">
        <v>219</v>
      </c>
      <c r="H51" s="54" t="s">
        <v>12</v>
      </c>
      <c r="I51" s="36">
        <v>38800</v>
      </c>
      <c r="J51" s="95">
        <v>373</v>
      </c>
      <c r="K51" s="10" t="s">
        <v>464</v>
      </c>
      <c r="L51" s="91"/>
    </row>
    <row r="52" spans="1:12" s="1" customFormat="1">
      <c r="C52" s="27"/>
      <c r="L52" s="91"/>
    </row>
    <row r="53" spans="1:12" s="1" customFormat="1">
      <c r="L53" s="91"/>
    </row>
    <row r="54" spans="1:12" s="1" customFormat="1">
      <c r="L54" s="91"/>
    </row>
    <row r="55" spans="1:12" s="1" customFormat="1">
      <c r="L55" s="91"/>
    </row>
    <row r="56" spans="1:12" s="1" customFormat="1">
      <c r="L56" s="91"/>
    </row>
    <row r="57" spans="1:12" s="1" customFormat="1">
      <c r="L57" s="91"/>
    </row>
    <row r="58" spans="1:12" s="1" customFormat="1">
      <c r="L58" s="91"/>
    </row>
    <row r="59" spans="1:12" s="1" customFormat="1">
      <c r="L59" s="91"/>
    </row>
    <row r="60" spans="1:12" s="1" customFormat="1">
      <c r="L60" s="91"/>
    </row>
    <row r="61" spans="1:12" s="1" customFormat="1">
      <c r="L61" s="91"/>
    </row>
    <row r="62" spans="1:12" s="1" customFormat="1">
      <c r="L62" s="91"/>
    </row>
    <row r="63" spans="1:12" s="1" customFormat="1">
      <c r="L63" s="91"/>
    </row>
    <row r="64" spans="1:12" s="1" customFormat="1">
      <c r="L64" s="91"/>
    </row>
    <row r="65" spans="12:12" s="1" customFormat="1">
      <c r="L65" s="91"/>
    </row>
    <row r="66" spans="12:12" s="1" customFormat="1">
      <c r="L66" s="91"/>
    </row>
    <row r="67" spans="12:12" s="1" customFormat="1">
      <c r="L67" s="91"/>
    </row>
    <row r="68" spans="12:12" s="1" customFormat="1">
      <c r="L68" s="91"/>
    </row>
    <row r="69" spans="12:12" s="1" customFormat="1">
      <c r="L69" s="91"/>
    </row>
    <row r="70" spans="12:12" s="1" customFormat="1">
      <c r="L70" s="91"/>
    </row>
    <row r="71" spans="12:12" s="1" customFormat="1">
      <c r="L71" s="91"/>
    </row>
    <row r="72" spans="12:12" s="1" customFormat="1">
      <c r="L72" s="91"/>
    </row>
    <row r="73" spans="12:12" s="1" customFormat="1">
      <c r="L73" s="91"/>
    </row>
    <row r="74" spans="12:12" s="1" customFormat="1">
      <c r="L74" s="91"/>
    </row>
    <row r="75" spans="12:12" s="1" customFormat="1">
      <c r="L75" s="91"/>
    </row>
    <row r="76" spans="12:12" s="1" customFormat="1">
      <c r="L76" s="91"/>
    </row>
    <row r="77" spans="12:12" s="1" customFormat="1">
      <c r="L77" s="91"/>
    </row>
    <row r="78" spans="12:12" s="1" customFormat="1">
      <c r="L78" s="91"/>
    </row>
    <row r="79" spans="12:12" s="1" customFormat="1">
      <c r="L79" s="91"/>
    </row>
    <row r="80" spans="12:12" s="1" customFormat="1">
      <c r="L80" s="91"/>
    </row>
    <row r="81" spans="12:12" s="1" customFormat="1">
      <c r="L81" s="91"/>
    </row>
    <row r="82" spans="12:12" s="1" customFormat="1">
      <c r="L82" s="91"/>
    </row>
    <row r="83" spans="12:12" s="1" customFormat="1">
      <c r="L83" s="91"/>
    </row>
    <row r="84" spans="12:12" s="1" customFormat="1">
      <c r="L84" s="91"/>
    </row>
    <row r="85" spans="12:12" s="1" customFormat="1">
      <c r="L85" s="91"/>
    </row>
    <row r="86" spans="12:12" s="1" customFormat="1">
      <c r="L86" s="91"/>
    </row>
    <row r="87" spans="12:12" s="1" customFormat="1">
      <c r="L87" s="91"/>
    </row>
    <row r="88" spans="12:12" s="1" customFormat="1">
      <c r="L88" s="91"/>
    </row>
    <row r="89" spans="12:12" s="1" customFormat="1">
      <c r="L89" s="91"/>
    </row>
    <row r="90" spans="12:12" s="1" customFormat="1">
      <c r="L90" s="91"/>
    </row>
    <row r="91" spans="12:12" s="1" customFormat="1">
      <c r="L91" s="91"/>
    </row>
    <row r="92" spans="12:12" s="1" customFormat="1">
      <c r="L92" s="91"/>
    </row>
    <row r="93" spans="12:12" s="1" customFormat="1">
      <c r="L93" s="91"/>
    </row>
    <row r="94" spans="12:12" s="1" customFormat="1">
      <c r="L94" s="91"/>
    </row>
    <row r="95" spans="12:12" s="1" customFormat="1">
      <c r="L95" s="91"/>
    </row>
    <row r="96" spans="12:12" s="1" customFormat="1">
      <c r="L96" s="91"/>
    </row>
    <row r="97" spans="12:12" s="1" customFormat="1">
      <c r="L97" s="91"/>
    </row>
    <row r="98" spans="12:12" s="1" customFormat="1">
      <c r="L98" s="91"/>
    </row>
    <row r="99" spans="12:12" s="1" customFormat="1">
      <c r="L99" s="91"/>
    </row>
    <row r="100" spans="12:12" s="1" customFormat="1">
      <c r="L100" s="91"/>
    </row>
    <row r="101" spans="12:12" s="1" customFormat="1">
      <c r="L101" s="91"/>
    </row>
    <row r="102" spans="12:12" s="1" customFormat="1">
      <c r="L102" s="91"/>
    </row>
    <row r="103" spans="12:12" s="1" customFormat="1">
      <c r="L103" s="91"/>
    </row>
    <row r="104" spans="12:12" s="1" customFormat="1">
      <c r="L104" s="91"/>
    </row>
    <row r="105" spans="12:12" s="1" customFormat="1">
      <c r="L105" s="91"/>
    </row>
    <row r="106" spans="12:12" s="1" customFormat="1">
      <c r="L106" s="91"/>
    </row>
    <row r="107" spans="12:12" s="1" customFormat="1">
      <c r="L107" s="91"/>
    </row>
    <row r="108" spans="12:12" s="1" customFormat="1">
      <c r="L108" s="91"/>
    </row>
    <row r="109" spans="12:12" s="1" customFormat="1">
      <c r="L109" s="91"/>
    </row>
    <row r="110" spans="12:12" s="1" customFormat="1">
      <c r="L110" s="91"/>
    </row>
    <row r="111" spans="12:12" s="1" customFormat="1">
      <c r="L111" s="91"/>
    </row>
    <row r="112" spans="12:12" s="1" customFormat="1">
      <c r="L112" s="91"/>
    </row>
    <row r="113" spans="12:12" s="1" customFormat="1">
      <c r="L113" s="91"/>
    </row>
    <row r="114" spans="12:12" s="1" customFormat="1">
      <c r="L114" s="91"/>
    </row>
    <row r="115" spans="12:12" s="1" customFormat="1">
      <c r="L115" s="91"/>
    </row>
    <row r="116" spans="12:12" s="1" customFormat="1">
      <c r="L116" s="91"/>
    </row>
    <row r="117" spans="12:12" s="1" customFormat="1">
      <c r="L117" s="91"/>
    </row>
    <row r="118" spans="12:12" s="1" customFormat="1">
      <c r="L118" s="91"/>
    </row>
    <row r="119" spans="12:12" s="1" customFormat="1">
      <c r="L119" s="91"/>
    </row>
    <row r="120" spans="12:12" s="1" customFormat="1">
      <c r="L120" s="91"/>
    </row>
    <row r="121" spans="12:12" s="1" customFormat="1">
      <c r="L121" s="91"/>
    </row>
    <row r="122" spans="12:12" s="1" customFormat="1">
      <c r="L122" s="91"/>
    </row>
  </sheetData>
  <mergeCells count="43">
    <mergeCell ref="A8:K8"/>
    <mergeCell ref="A10:A11"/>
    <mergeCell ref="B10:B11"/>
    <mergeCell ref="C10:C11"/>
    <mergeCell ref="D10:D11"/>
    <mergeCell ref="E10:E11"/>
    <mergeCell ref="F10:G10"/>
    <mergeCell ref="H10:H11"/>
    <mergeCell ref="I10:I11"/>
    <mergeCell ref="J10:J11"/>
    <mergeCell ref="A9:G9"/>
    <mergeCell ref="H9:I9"/>
    <mergeCell ref="C22:C23"/>
    <mergeCell ref="A31:K31"/>
    <mergeCell ref="A24:K24"/>
    <mergeCell ref="K10:K11"/>
    <mergeCell ref="A25:K25"/>
    <mergeCell ref="A26:A30"/>
    <mergeCell ref="C26:C30"/>
    <mergeCell ref="A12:K12"/>
    <mergeCell ref="A13:K13"/>
    <mergeCell ref="A21:K21"/>
    <mergeCell ref="A22:A23"/>
    <mergeCell ref="A14:J14"/>
    <mergeCell ref="A15:A19"/>
    <mergeCell ref="C15:C19"/>
    <mergeCell ref="A20:K20"/>
    <mergeCell ref="C2:F6"/>
    <mergeCell ref="G3:H3"/>
    <mergeCell ref="G4:H4"/>
    <mergeCell ref="G5:H5"/>
    <mergeCell ref="A47:A51"/>
    <mergeCell ref="C47:C51"/>
    <mergeCell ref="A32:K32"/>
    <mergeCell ref="A33:K33"/>
    <mergeCell ref="A44:K44"/>
    <mergeCell ref="A46:K46"/>
    <mergeCell ref="A34:J34"/>
    <mergeCell ref="A35:A39"/>
    <mergeCell ref="C35:C39"/>
    <mergeCell ref="A40:J40"/>
    <mergeCell ref="A41:A43"/>
    <mergeCell ref="C41:C43"/>
  </mergeCells>
  <hyperlinks>
    <hyperlink ref="G3" r:id="rId1" display="mailto:info@pkholod.ru"/>
    <hyperlink ref="G5" r:id="rId2"/>
    <hyperlink ref="G4" r:id="rId3" display="tel:+74955327898"/>
    <hyperlink ref="B15:B19" r:id="rId4" display="AVE - 07M"/>
    <hyperlink ref="B22:B23" r:id="rId5" display="EV-07"/>
    <hyperlink ref="B26:B30" r:id="rId6" display="EV - 07A"/>
    <hyperlink ref="B35:B39" r:id="rId7" display="EM-07I"/>
    <hyperlink ref="B41:B43" r:id="rId8" display="IRF-07B"/>
    <hyperlink ref="B45" r:id="rId9"/>
    <hyperlink ref="B47:B51" r:id="rId10" display="EV-07I"/>
  </hyperlinks>
  <pageMargins left="0.25" right="0.25" top="0.75" bottom="0.75" header="0.3" footer="0.3"/>
  <pageSetup paperSize="9" scale="18" fitToHeight="0" orientation="portrait" r:id="rId11"/>
  <drawing r:id="rId1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Y25"/>
  <sheetViews>
    <sheetView zoomScale="75" zoomScaleNormal="75" workbookViewId="0">
      <pane ySplit="11" topLeftCell="A12" activePane="bottomLeft" state="frozen"/>
      <selection pane="bottomLeft" activeCell="B22" sqref="B22:B25"/>
    </sheetView>
  </sheetViews>
  <sheetFormatPr defaultColWidth="11.44140625" defaultRowHeight="14.4"/>
  <cols>
    <col min="1" max="1" width="41.44140625" customWidth="1"/>
    <col min="2" max="2" width="16.5546875" customWidth="1"/>
    <col min="3" max="3" width="41" customWidth="1"/>
    <col min="4" max="5" width="15.6640625" customWidth="1"/>
    <col min="6" max="8" width="15.88671875" customWidth="1"/>
    <col min="9" max="9" width="14.6640625" customWidth="1"/>
    <col min="10" max="10" width="14.5546875" hidden="1" customWidth="1"/>
    <col min="11" max="11" width="11.44140625" customWidth="1"/>
    <col min="12" max="12" width="11.44140625" style="77"/>
    <col min="13" max="13" width="20" style="77" customWidth="1"/>
    <col min="14" max="40" width="11.44140625" style="77"/>
  </cols>
  <sheetData>
    <row r="1" spans="1:51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  <c r="L1"/>
      <c r="M1"/>
      <c r="N1"/>
      <c r="O1"/>
      <c r="P1"/>
      <c r="Q1"/>
      <c r="R1"/>
      <c r="S1"/>
      <c r="T1"/>
      <c r="U1"/>
      <c r="V1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</row>
    <row r="2" spans="1:51">
      <c r="A2" s="123"/>
      <c r="B2" s="123"/>
      <c r="C2" s="132" t="s">
        <v>484</v>
      </c>
      <c r="D2" s="132"/>
      <c r="E2" s="132"/>
      <c r="F2" s="132"/>
      <c r="G2" s="123"/>
      <c r="H2" s="123"/>
      <c r="I2" s="123"/>
      <c r="J2" s="123"/>
      <c r="K2" s="123"/>
      <c r="L2"/>
      <c r="M2"/>
      <c r="N2"/>
      <c r="O2"/>
      <c r="P2"/>
      <c r="Q2"/>
      <c r="R2"/>
      <c r="S2"/>
      <c r="T2"/>
      <c r="U2"/>
      <c r="V2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</row>
    <row r="3" spans="1:51" ht="17.399999999999999">
      <c r="A3" s="123"/>
      <c r="B3" s="123"/>
      <c r="C3" s="132"/>
      <c r="D3" s="132"/>
      <c r="E3" s="132"/>
      <c r="F3" s="132"/>
      <c r="G3" s="129" t="s">
        <v>485</v>
      </c>
      <c r="H3" s="129"/>
      <c r="I3" s="123"/>
      <c r="J3" s="123"/>
      <c r="K3" s="123"/>
      <c r="L3"/>
      <c r="M3"/>
      <c r="N3"/>
      <c r="O3"/>
      <c r="P3"/>
      <c r="Q3"/>
      <c r="R3"/>
      <c r="S3"/>
      <c r="T3"/>
      <c r="U3"/>
      <c r="V3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</row>
    <row r="4" spans="1:51" ht="17.399999999999999">
      <c r="A4" s="123"/>
      <c r="B4" s="123"/>
      <c r="C4" s="132"/>
      <c r="D4" s="132"/>
      <c r="E4" s="132"/>
      <c r="F4" s="132"/>
      <c r="G4" s="231" t="s">
        <v>486</v>
      </c>
      <c r="H4" s="231"/>
      <c r="I4" s="123"/>
      <c r="J4" s="123"/>
      <c r="K4" s="123"/>
      <c r="L4"/>
      <c r="M4"/>
      <c r="N4"/>
      <c r="O4"/>
      <c r="P4"/>
      <c r="Q4"/>
      <c r="R4"/>
      <c r="S4"/>
      <c r="T4"/>
      <c r="U4"/>
      <c r="V4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</row>
    <row r="5" spans="1:51" ht="17.399999999999999">
      <c r="A5" s="123"/>
      <c r="B5" s="123"/>
      <c r="C5" s="132"/>
      <c r="D5" s="132"/>
      <c r="E5" s="132"/>
      <c r="F5" s="132"/>
      <c r="G5" s="232" t="s">
        <v>487</v>
      </c>
      <c r="H5" s="232"/>
      <c r="I5" s="123"/>
      <c r="J5" s="123"/>
      <c r="K5" s="123"/>
      <c r="L5"/>
      <c r="M5"/>
      <c r="N5"/>
      <c r="O5"/>
      <c r="P5"/>
      <c r="Q5"/>
      <c r="R5"/>
      <c r="S5"/>
      <c r="T5"/>
      <c r="U5"/>
      <c r="V5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</row>
    <row r="6" spans="1:51">
      <c r="A6" s="123"/>
      <c r="B6" s="123"/>
      <c r="C6" s="132"/>
      <c r="D6" s="132"/>
      <c r="E6" s="132"/>
      <c r="F6" s="132"/>
      <c r="G6" s="123"/>
      <c r="H6" s="123"/>
      <c r="I6" s="123"/>
      <c r="J6" s="123"/>
      <c r="K6" s="123"/>
      <c r="L6"/>
      <c r="M6"/>
      <c r="N6"/>
      <c r="O6"/>
      <c r="P6"/>
      <c r="Q6"/>
      <c r="R6"/>
      <c r="S6"/>
      <c r="T6"/>
      <c r="U6"/>
      <c r="V6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</row>
    <row r="7" spans="1:51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/>
      <c r="M7"/>
      <c r="N7"/>
      <c r="O7"/>
      <c r="P7"/>
      <c r="Q7"/>
      <c r="R7"/>
      <c r="S7"/>
      <c r="T7"/>
      <c r="U7"/>
      <c r="V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</row>
    <row r="8" spans="1:51" ht="99.9" customHeight="1">
      <c r="A8" s="152"/>
      <c r="B8" s="153"/>
      <c r="C8" s="153"/>
      <c r="D8" s="153"/>
      <c r="E8" s="153"/>
      <c r="F8" s="153"/>
      <c r="G8" s="153"/>
      <c r="H8" s="153"/>
      <c r="I8" s="153"/>
      <c r="J8" s="153"/>
      <c r="K8" s="154"/>
    </row>
    <row r="9" spans="1:51" ht="24.9" customHeight="1">
      <c r="A9" s="235" t="s">
        <v>295</v>
      </c>
      <c r="B9" s="236"/>
      <c r="C9" s="236"/>
      <c r="D9" s="236"/>
      <c r="E9" s="236"/>
      <c r="F9" s="236"/>
      <c r="G9" s="237"/>
      <c r="H9" s="238"/>
      <c r="I9" s="239"/>
      <c r="J9" s="71"/>
      <c r="K9" s="116"/>
    </row>
    <row r="10" spans="1:51" ht="34.5" customHeight="1">
      <c r="A10" s="160" t="s">
        <v>2</v>
      </c>
      <c r="B10" s="162" t="s">
        <v>3</v>
      </c>
      <c r="C10" s="233" t="s">
        <v>64</v>
      </c>
      <c r="D10" s="162" t="s">
        <v>35</v>
      </c>
      <c r="E10" s="233" t="s">
        <v>4</v>
      </c>
      <c r="F10" s="158" t="s">
        <v>5</v>
      </c>
      <c r="G10" s="234"/>
      <c r="H10" s="218" t="s">
        <v>6</v>
      </c>
      <c r="I10" s="218" t="s">
        <v>169</v>
      </c>
      <c r="J10" s="78"/>
      <c r="K10" s="241" t="s">
        <v>7</v>
      </c>
    </row>
    <row r="11" spans="1:51" ht="34.5" customHeight="1">
      <c r="A11" s="183"/>
      <c r="B11" s="168"/>
      <c r="C11" s="179"/>
      <c r="D11" s="168"/>
      <c r="E11" s="179"/>
      <c r="F11" s="76" t="s">
        <v>8</v>
      </c>
      <c r="G11" s="76" t="s">
        <v>9</v>
      </c>
      <c r="H11" s="180"/>
      <c r="I11" s="180"/>
      <c r="J11" s="79"/>
      <c r="K11" s="193"/>
    </row>
    <row r="12" spans="1:51" ht="1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51" ht="24.9" customHeight="1">
      <c r="A13" s="139" t="s">
        <v>191</v>
      </c>
      <c r="B13" s="140"/>
      <c r="C13" s="140"/>
      <c r="D13" s="140"/>
      <c r="E13" s="140"/>
      <c r="F13" s="140"/>
      <c r="G13" s="140"/>
      <c r="H13" s="140"/>
      <c r="I13" s="140"/>
      <c r="J13" s="140"/>
      <c r="K13" s="141"/>
    </row>
    <row r="14" spans="1:51" ht="54.9" customHeight="1">
      <c r="A14" s="203" t="s">
        <v>329</v>
      </c>
      <c r="B14" s="240"/>
      <c r="C14" s="240"/>
      <c r="D14" s="240"/>
      <c r="E14" s="240"/>
      <c r="F14" s="240"/>
      <c r="G14" s="240"/>
      <c r="H14" s="240"/>
      <c r="I14" s="240"/>
      <c r="J14" s="240"/>
      <c r="K14" s="240"/>
    </row>
    <row r="15" spans="1:51" ht="42.9" customHeight="1">
      <c r="A15" s="80"/>
      <c r="B15" s="278" t="s">
        <v>296</v>
      </c>
      <c r="C15" s="144" t="s">
        <v>327</v>
      </c>
      <c r="D15" s="14" t="s">
        <v>1</v>
      </c>
      <c r="E15" s="84" t="s">
        <v>369</v>
      </c>
      <c r="F15" s="3">
        <v>4.0999999999999996</v>
      </c>
      <c r="G15" s="2">
        <v>4.4000000000000004</v>
      </c>
      <c r="H15" s="4" t="s">
        <v>229</v>
      </c>
      <c r="I15" s="40"/>
      <c r="J15" s="94"/>
      <c r="K15" s="6"/>
    </row>
    <row r="16" spans="1:51" ht="42.9" customHeight="1">
      <c r="A16" s="81"/>
      <c r="B16" s="278" t="s">
        <v>297</v>
      </c>
      <c r="C16" s="150"/>
      <c r="D16" s="14" t="s">
        <v>1</v>
      </c>
      <c r="E16" s="84" t="s">
        <v>370</v>
      </c>
      <c r="F16" s="3">
        <v>6.2</v>
      </c>
      <c r="G16" s="2">
        <v>6.6</v>
      </c>
      <c r="H16" s="4" t="s">
        <v>229</v>
      </c>
      <c r="I16" s="40"/>
      <c r="J16" s="94"/>
      <c r="K16" s="6"/>
    </row>
    <row r="17" spans="1:40" ht="42.9" customHeight="1">
      <c r="A17" s="81"/>
      <c r="B17" s="278" t="s">
        <v>298</v>
      </c>
      <c r="C17" s="150"/>
      <c r="D17" s="14" t="s">
        <v>1</v>
      </c>
      <c r="E17" s="84" t="s">
        <v>370</v>
      </c>
      <c r="F17" s="3">
        <v>7.9</v>
      </c>
      <c r="G17" s="2">
        <v>8.1999999999999993</v>
      </c>
      <c r="H17" s="4" t="s">
        <v>229</v>
      </c>
      <c r="I17" s="40"/>
      <c r="J17" s="94"/>
      <c r="K17" s="6"/>
    </row>
    <row r="18" spans="1:40" ht="42.9" customHeight="1">
      <c r="A18" s="82"/>
      <c r="B18" s="278" t="s">
        <v>299</v>
      </c>
      <c r="C18" s="150"/>
      <c r="D18" s="14" t="s">
        <v>1</v>
      </c>
      <c r="E18" s="84" t="s">
        <v>371</v>
      </c>
      <c r="F18" s="3">
        <v>12.3</v>
      </c>
      <c r="G18" s="2">
        <v>13</v>
      </c>
      <c r="H18" s="4" t="s">
        <v>232</v>
      </c>
      <c r="I18" s="40"/>
      <c r="J18" s="94"/>
      <c r="K18" s="6"/>
    </row>
    <row r="19" spans="1:40" ht="1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40" ht="28.5" customHeight="1">
      <c r="A20" s="189" t="s">
        <v>190</v>
      </c>
      <c r="B20" s="190"/>
      <c r="C20" s="190"/>
      <c r="D20" s="190"/>
      <c r="E20" s="190"/>
      <c r="F20" s="190"/>
      <c r="G20" s="190"/>
      <c r="H20" s="190"/>
      <c r="I20" s="190"/>
      <c r="J20" s="190"/>
      <c r="K20" s="191"/>
    </row>
    <row r="21" spans="1:40" ht="54.9" customHeight="1">
      <c r="A21" s="203" t="s">
        <v>329</v>
      </c>
      <c r="B21" s="242"/>
      <c r="C21" s="242"/>
      <c r="D21" s="242"/>
      <c r="E21" s="242"/>
      <c r="F21" s="242"/>
      <c r="G21" s="242"/>
      <c r="H21" s="242"/>
      <c r="I21" s="242"/>
      <c r="J21" s="242"/>
      <c r="K21" s="242"/>
    </row>
    <row r="22" spans="1:40" ht="39.9" customHeight="1">
      <c r="A22" s="80"/>
      <c r="B22" s="278" t="s">
        <v>300</v>
      </c>
      <c r="C22" s="144" t="s">
        <v>328</v>
      </c>
      <c r="D22" s="14" t="s">
        <v>1</v>
      </c>
      <c r="E22" s="25" t="s">
        <v>305</v>
      </c>
      <c r="F22" s="3"/>
      <c r="G22" s="2"/>
      <c r="H22" s="2"/>
      <c r="I22" s="40"/>
      <c r="J22" s="94"/>
      <c r="K22" s="6"/>
    </row>
    <row r="23" spans="1:40" ht="39.9" customHeight="1">
      <c r="A23" s="81"/>
      <c r="B23" s="278" t="s">
        <v>301</v>
      </c>
      <c r="C23" s="150"/>
      <c r="D23" s="14" t="s">
        <v>1</v>
      </c>
      <c r="E23" s="25" t="s">
        <v>305</v>
      </c>
      <c r="F23" s="3"/>
      <c r="G23" s="2"/>
      <c r="H23" s="2"/>
      <c r="I23" s="40"/>
      <c r="J23" s="94"/>
      <c r="K23" s="6"/>
    </row>
    <row r="24" spans="1:40" ht="39.9" customHeight="1">
      <c r="A24" s="81"/>
      <c r="B24" s="278" t="s">
        <v>302</v>
      </c>
      <c r="C24" s="150"/>
      <c r="D24" s="14" t="s">
        <v>1</v>
      </c>
      <c r="E24" s="25"/>
      <c r="F24" s="3"/>
      <c r="G24" s="2"/>
      <c r="H24" s="2"/>
      <c r="I24" s="40"/>
      <c r="J24" s="94"/>
      <c r="K24" s="6"/>
    </row>
    <row r="25" spans="1:40" s="1" customFormat="1" ht="39.9" customHeight="1">
      <c r="A25" s="82"/>
      <c r="B25" s="278" t="s">
        <v>438</v>
      </c>
      <c r="C25" s="150"/>
      <c r="D25" s="14" t="s">
        <v>1</v>
      </c>
      <c r="E25" s="25"/>
      <c r="F25" s="3"/>
      <c r="G25" s="2"/>
      <c r="H25" s="2"/>
      <c r="I25" s="40"/>
      <c r="J25" s="94"/>
      <c r="K25" s="6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</row>
  </sheetData>
  <mergeCells count="22">
    <mergeCell ref="F10:G10"/>
    <mergeCell ref="H10:H11"/>
    <mergeCell ref="A9:G9"/>
    <mergeCell ref="H9:I9"/>
    <mergeCell ref="C22:C25"/>
    <mergeCell ref="I10:I11"/>
    <mergeCell ref="A20:K20"/>
    <mergeCell ref="A14:K14"/>
    <mergeCell ref="C15:C18"/>
    <mergeCell ref="K10:K11"/>
    <mergeCell ref="A13:K13"/>
    <mergeCell ref="A21:K21"/>
    <mergeCell ref="A10:A11"/>
    <mergeCell ref="B10:B11"/>
    <mergeCell ref="C10:C11"/>
    <mergeCell ref="D10:D11"/>
    <mergeCell ref="E10:E11"/>
    <mergeCell ref="C2:F6"/>
    <mergeCell ref="G3:H3"/>
    <mergeCell ref="G4:H4"/>
    <mergeCell ref="G5:H5"/>
    <mergeCell ref="A8:K8"/>
  </mergeCells>
  <hyperlinks>
    <hyperlink ref="G3" r:id="rId1" display="mailto:info@pkholod.ru"/>
    <hyperlink ref="G5" r:id="rId2"/>
    <hyperlink ref="G4" r:id="rId3" display="tel:+74955327898"/>
    <hyperlink ref="B15:B18" r:id="rId4" display="EMMULT - 18/2"/>
    <hyperlink ref="B22:B25" r:id="rId5" display="EMMULT - 09"/>
  </hyperlinks>
  <pageMargins left="0.7" right="0.7" top="0.75" bottom="0.75" header="0.3" footer="0.3"/>
  <pageSetup paperSize="9" orientation="portrait" r:id="rId6"/>
  <drawing r:id="rId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c 7 2 b 6 d 7 e - b a e f - 4 0 a 3 - 8 0 3 a - a c 4 f d c a 5 8 b 9 d "   x m l n s = " h t t p : / / s c h e m a s . m i c r o s o f t . c o m / D a t a M a s h u p " > A A A A A F I E A A B Q S w M E F A A C A A g A O G 5 W W P T v c u u o A A A A + Q A A A B I A H A B D b 2 5 m a W c v U G F j a 2 F n Z S 5 4 b W w g o h g A K K A U A A A A A A A A A A A A A A A A A A A A A A A A A A A A h Y 9 N D o I w G E S v Q r q n L X / G k I + y c C u J 0 W j c N q V C I x R D W + F u L j y S V 5 B E M e x c z u R N 8 u b 1 e E I + t o 1 3 l 7 1 R n c 5 Q g C n y p B Z d q X S V I W c v / h r l D H Z c X H k l v Q n W J h 2 N y l B t 7 S 0 l Z B g G P E S 4 6 y s S U h q Q c 7 E 9 i F q 2 3 F f a W K 6 F R L 9 V + X + F G J w + M i z E Y Y x j u k p w E i U B k L m H Q u k F M y l j C m R R w s Y 1 1 v W S 9 c 7 f H 4 H M E c j 3 B n s D U E s D B B Q A A g A I A D h u V l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4 b l Z Y d F p 2 n E g B A A A w A g A A E w A c A E Z v c m 1 1 b G F z L 1 N l Y 3 R p b 2 4 x L m 0 g o h g A K K A U A A A A A A A A A A A A A A A A A A A A A A A A A A A A j Z D N S g M x F I X 3 A / M O I U V o Y c z Y L i 2 u 6 g M U L L g Q F z P T 2 A 5 0 M i X J i F I K 1 o 2 g o N h V V 4 o b 1 x W s V v v 3 C j d v 5 J 0 Z X W i 7 M B A S 8 u W e e + 5 R P N B h L M h B f p a r t m V b q u 1 J 3 i Q F 2 v D 8 D i c V S v Z I h 2 v b I r h g Z A b m E p b m C h Y w h U 9 k h 9 x n d a / F i + m l F g v N h V Z F 2 t a 6 q 3 Z d V y Y s F K d c 6 V C 0 W B B H b p B I y U U Q c u U m q r k t E 5 + W S k 4 u v + 9 p r 4 K a f 9 v 0 K v 2 j l B 1 / / y t Q G M E 7 z G G C P N 0 L c w M f B E u m s E o N Z 9 5 Z Q 3 p C n c Q y q s W d J B K N 8 y 5 X x a y H 0 + t R u I e p u Y A 3 G F O H a G R E 8 z P d d w i i 5 0 x 1 A 3 i C F d Y s z e A H i S T y u c z h I 6 I J v M K M b a I P 8 G K u k c / X V b N h 2 B a C O p c B B o h 5 s t R u j o c w h p m 5 x f E 2 O B p m T e f m b g 2 t P e Q x l H d + g X 7 J t k L x n 1 y r X 1 B L A Q I t A B Q A A g A I A D h u V l j 0 7 3 L r q A A A A P k A A A A S A A A A A A A A A A A A A A A A A A A A A A B D b 2 5 m a W c v U G F j a 2 F n Z S 5 4 b W x Q S w E C L Q A U A A I A C A A 4 b l Z Y D 8 r p q 6 Q A A A D p A A A A E w A A A A A A A A A A A A A A A A D 0 A A A A W 0 N v b n R l b n R f V H l w Z X N d L n h t b F B L A Q I t A B Q A A g A I A D h u V l h 0 W n a c S A E A A D A C A A A T A A A A A A A A A A A A A A A A A O U B A A B G b 3 J t d W x h c y 9 T Z W N 0 a W 9 u M S 5 t U E s F B g A A A A A D A A M A w g A A A H o D A A A A A D Q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g e H N p O m 5 p b D 0 i d H J 1 Z S I g L z 4 8 L 1 B l c m 1 p c 3 N p b 2 5 M a X N 0 P v c O A A A A A A A A 1 Q 4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J T I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U 3 R h d H V z I i B W Y W x 1 Z T 0 i c 1 d h a X R p b m d G b 3 J F e G N l b F J l Z n J l c 2 g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I v 0 J j Q t 9 C 8 0 L X Q v d C 1 0 L 3 Q v d G L 0 L k g 0 Y L Q u N C / L n v Q k d C 4 0 Y D Q t t C w L D B 9 J n F 1 b 3 Q 7 L C Z x d W 9 0 O 1 N l Y 3 R p b 2 4 x L 1 R h Y m x l I D I v 0 J j Q t 9 C 8 0 L X Q v d C 1 0 L 3 Q v d G L 0 L k g 0 Y L Q u N C / L n v Q p t C 1 0 L 3 Q s C w x f S Z x d W 9 0 O y w m c X V v d D t T Z W N 0 a W 9 u M S 9 U Y W J s Z S A y L 9 C Y 0 L f Q v N C 1 0 L 3 Q t d C 9 0 L 3 R i 9 C 5 I N G C 0 L j Q v y 5 7 0 K H Q v 9 G A 0 L 7 R g S w y f S Z x d W 9 0 O y w m c X V v d D t T Z W N 0 a W 9 u M S 9 U Y W J s Z S A y L 9 C Y 0 L f Q v N C 1 0 L 3 Q t d C 9 0 L 3 R i 9 C 5 I N G C 0 L j Q v y 5 7 0 J / R g N C 1 0 L T Q u y 4 s M 3 0 m c X V v d D s s J n F 1 b 3 Q 7 U 2 V j d G l v b j E v V G F i b G U g M i / Q m N C 3 0 L z Q t d C 9 0 L X Q v d C 9 0 Y v Q u S D R g t C 4 0 L 8 u e 9 C e 0 L H R i t C 1 0 L w s N H 0 m c X V v d D s s J n F 1 b 3 Q 7 U 2 V j d G l v b j E v V G F i b G U g M i / Q m N C 3 0 L z Q t d C 9 0 L X Q v d C 9 0 Y v Q u S D R g t C 4 0 L 8 u e 9 C Y 0 L f Q v C 4 l L D V 9 J n F 1 b 3 Q 7 L C Z x d W 9 0 O 1 N l Y 3 R p b 2 4 x L 1 R h Y m x l I D I v 0 J j Q t 9 C 8 0 L X Q v d C 1 0 L 3 Q v d G L 0 L k g 0 Y L Q u N C / L n v Q k t C w 0 L v R j t G C 0 L A s N n 0 m c X V v d D s s J n F 1 b 3 Q 7 U 2 V j d G l v b j E v V G F i b G U g M i / Q m N C 3 0 L z Q t d C 9 0 L X Q v d C 9 0 Y v Q u S D R g t C 4 0 L 8 u e 9 C S 0 Y D Q t d C 8 0 Y 8 s N 3 0 m c X V v d D s s J n F 1 b 3 Q 7 U 2 V j d G l v b j E v V G F i b G U g M i / Q m N C 3 0 L z Q t d C 9 0 L X Q v d C 9 0 Y v Q u S D R g t C 4 0 L 8 u e y w 4 f S Z x d W 9 0 O y w m c X V v d D t T Z W N 0 a W 9 u M S 9 U Y W J s Z S A y L 9 C Y 0 L f Q v N C 1 0 L 3 Q t d C 9 0 L 3 R i 9 C 5 I N G C 0 L j Q v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I D I v 0 J j Q t 9 C 8 0 L X Q v d C 1 0 L 3 Q v d G L 0 L k g 0 Y L Q u N C / L n v Q k d C 4 0 Y D Q t t C w L D B 9 J n F 1 b 3 Q 7 L C Z x d W 9 0 O 1 N l Y 3 R p b 2 4 x L 1 R h Y m x l I D I v 0 J j Q t 9 C 8 0 L X Q v d C 1 0 L 3 Q v d G L 0 L k g 0 Y L Q u N C / L n v Q p t C 1 0 L 3 Q s C w x f S Z x d W 9 0 O y w m c X V v d D t T Z W N 0 a W 9 u M S 9 U Y W J s Z S A y L 9 C Y 0 L f Q v N C 1 0 L 3 Q t d C 9 0 L 3 R i 9 C 5 I N G C 0 L j Q v y 5 7 0 K H Q v 9 G A 0 L 7 R g S w y f S Z x d W 9 0 O y w m c X V v d D t T Z W N 0 a W 9 u M S 9 U Y W J s Z S A y L 9 C Y 0 L f Q v N C 1 0 L 3 Q t d C 9 0 L 3 R i 9 C 5 I N G C 0 L j Q v y 5 7 0 J / R g N C 1 0 L T Q u y 4 s M 3 0 m c X V v d D s s J n F 1 b 3 Q 7 U 2 V j d G l v b j E v V G F i b G U g M i / Q m N C 3 0 L z Q t d C 9 0 L X Q v d C 9 0 Y v Q u S D R g t C 4 0 L 8 u e 9 C e 0 L H R i t C 1 0 L w s N H 0 m c X V v d D s s J n F 1 b 3 Q 7 U 2 V j d G l v b j E v V G F i b G U g M i / Q m N C 3 0 L z Q t d C 9 0 L X Q v d C 9 0 Y v Q u S D R g t C 4 0 L 8 u e 9 C Y 0 L f Q v C 4 l L D V 9 J n F 1 b 3 Q 7 L C Z x d W 9 0 O 1 N l Y 3 R p b 2 4 x L 1 R h Y m x l I D I v 0 J j Q t 9 C 8 0 L X Q v d C 1 0 L 3 Q v d G L 0 L k g 0 Y L Q u N C / L n v Q k t C w 0 L v R j t G C 0 L A s N n 0 m c X V v d D s s J n F 1 b 3 Q 7 U 2 V j d G l v b j E v V G F i b G U g M i / Q m N C 3 0 L z Q t d C 9 0 L X Q v d C 9 0 Y v Q u S D R g t C 4 0 L 8 u e 9 C S 0 Y D Q t d C 8 0 Y 8 s N 3 0 m c X V v d D s s J n F 1 b 3 Q 7 U 2 V j d G l v b j E v V G F i b G U g M i / Q m N C 3 0 L z Q t d C 9 0 L X Q v d C 9 0 Y v Q u S D R g t C 4 0 L 8 u e y w 4 f S Z x d W 9 0 O y w m c X V v d D t T Z W N 0 a W 9 u M S 9 U Y W J s Z S A y L 9 C Y 0 L f Q v N C 1 0 L 3 Q t d C 9 0 L 3 R i 9 C 5 I N G C 0 L j Q v y 5 7 Q 2 9 s d W 1 u M T A s O X 0 m c X V v d D t d L C Z x d W 9 0 O 1 J l b G F 0 a W 9 u c 2 h p c E l u Z m 8 m c X V v d D s 6 W 1 1 9 I i A v P j x F b n R y e S B U e X B l P S J G a W x s Q 2 9 1 b n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9 C R 0 L j R g N C 2 0 L A m c X V v d D s s J n F 1 b 3 Q 7 0 K b Q t d C 9 0 L A m c X V v d D s s J n F 1 b 3 Q 7 0 K H Q v 9 G A 0 L 7 R g S Z x d W 9 0 O y w m c X V v d D v Q n 9 G A 0 L X Q t N C 7 L i Z x d W 9 0 O y w m c X V v d D v Q n t C x 0 Y r Q t d C 8 J n F 1 b 3 Q 7 L C Z x d W 9 0 O 9 C Y 0 L f Q v C 4 l J n F 1 b 3 Q 7 L C Z x d W 9 0 O 9 C S 0 L D Q u 9 G O 0 Y L Q s C Z x d W 9 0 O y w m c X V v d D v Q k t G A 0 L X Q v N G P J n F 1 b 3 Q 7 L C Z x d W 9 0 O 0 N v b H V t b j E m c X V v d D s s J n F 1 b 3 Q 7 Q 2 9 s d W 1 u M T A m c X V v d D t d I i A v P j x F b n R y e S B U e X B l P S J G a W x s T G F z d F V w Z G F 0 Z W Q i I F Z h b H V l P S J k M j A y N C 0 w M i 0 y M l Q x M D o 0 O D o y O C 4 4 O T Q 1 N z U 0 W i I g L z 4 8 R W 5 0 c n k g V H l w Z T 0 i R m l s b E N v b H V t b l R 5 c G V z I i B W Y W x 1 Z T 0 i c 0 J n W U Z C U V l F Q m d Z R 0 J n P T 0 i I C 8 + P E V u d H J 5 I F R 5 c G U 9 I k Z p b G x F c n J v c k N v d W 5 0 I i B W Y W x 1 Z T 0 i b D A i I C 8 + P E V u d H J 5 I F R 5 c G U 9 I k F k Z G V k V G 9 E Y X R h T W 9 k Z W w i I F Z h b H V l P S J s M C I g L z 4 8 R W 5 0 c n k g V H l w Z T 0 i U X V l c n l J R C I g V m F s d W U 9 I n N l N 2 R j O D l m M C 1 l M z k 1 L T R k M 2 M t Y W U 2 M y 0 5 Z j Y 2 N W Y x M T k z N 2 M i I C 8 + P C 9 T d G F i b G V F b n R y a W V z P j w v S X R l b T 4 8 S X R l b T 4 8 S X R l b U x v Y 2 F 0 a W 9 u P j x J d G V t V H l w Z T 5 G b 3 J t d W x h P C 9 J d G V t V H l w Z T 4 8 S X R l b V B h d G g + U 2 V j d G l v b j E v V G F i b G U l M j A y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i 9 E Y X R h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U O j U r u 6 c I 0 K b Q Q 8 k j F f s + g A A A A A C A A A A A A A Q Z g A A A A E A A C A A A A D H I c j L R H G m Q Q Z w 3 9 Q 8 D l U e S a o t e J X T s + 1 7 f t F D n X 3 T j g A A A A A O g A A A A A I A A C A A A A C N q o D o P 2 n A 3 S e u Q P + e K 8 / O F b J L V 7 N i U + U j J u g 0 i u 5 a x 1 A A A A C k i u q b U W t Y 2 p b v 4 F l u x 2 y 5 M l d X F k q 8 k w 5 h 4 H i w / n G K Z k n y o g o R 6 + b g X B o 6 L i e H c 8 e D o l W B 6 k E s K 6 i g g N 5 a y c 2 O N d 9 I W y q N d Q E M 1 0 K R G x y l e k A A A A C J A p b P u W r L 2 3 q r S q N M 7 K 0 Y g O Q F i G 9 a I K 2 e L t w N H F v / 5 T 1 n / 7 Y k J j f u 6 G 5 Y F n a W / S k F j C k R U j V 1 T 6 g / 6 z e J i G K W < / D a t a M a s h u p > 
</file>

<file path=customXml/itemProps1.xml><?xml version="1.0" encoding="utf-8"?>
<ds:datastoreItem xmlns:ds="http://schemas.openxmlformats.org/officeDocument/2006/customXml" ds:itemID="{079F3261-4F99-429E-823E-12DAACF58D1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3</vt:i4>
      </vt:variant>
    </vt:vector>
  </HeadingPairs>
  <TitlesOfParts>
    <vt:vector size="16" baseType="lpstr">
      <vt:lpstr>Содержание</vt:lpstr>
      <vt:lpstr>Бытовые Dahatsu</vt:lpstr>
      <vt:lpstr>Мульты Dahatsu</vt:lpstr>
      <vt:lpstr>Полупром Dahatsu</vt:lpstr>
      <vt:lpstr>Бытовые Denko</vt:lpstr>
      <vt:lpstr>Мульты Denko</vt:lpstr>
      <vt:lpstr>Полупром Denko</vt:lpstr>
      <vt:lpstr>Бытовые Eurohoff</vt:lpstr>
      <vt:lpstr>Мульты Eurohoff</vt:lpstr>
      <vt:lpstr>Полупром Eurohoff </vt:lpstr>
      <vt:lpstr>Тепловой насос Eurohoff</vt:lpstr>
      <vt:lpstr>Бытовые LG</vt:lpstr>
      <vt:lpstr>Расходка</vt:lpstr>
      <vt:lpstr>'Бытовые Eurohoff'!Print_Area</vt:lpstr>
      <vt:lpstr>'Бытовые LG'!Print_Area</vt:lpstr>
      <vt:lpstr>Расходка!Print_Area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2025-03-31T17:48:21Z</dcterms:modified>
</cp:coreProperties>
</file>